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TG\Desktop\"/>
    </mc:Choice>
  </mc:AlternateContent>
  <xr:revisionPtr revIDLastSave="0" documentId="13_ncr:1_{3BB5EBD2-738A-47A8-8F1E-1D8B52FA417E}" xr6:coauthVersionLast="47" xr6:coauthVersionMax="47" xr10:uidLastSave="{00000000-0000-0000-0000-000000000000}"/>
  <bookViews>
    <workbookView xWindow="-120" yWindow="-120" windowWidth="29040" windowHeight="15720" tabRatio="905" activeTab="10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0" l="1"/>
  <c r="I12" i="10"/>
  <c r="I11" i="10"/>
  <c r="I10" i="10"/>
  <c r="H65" i="28" l="1"/>
  <c r="H66" i="28"/>
  <c r="H64" i="28"/>
  <c r="H63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8" i="27"/>
</calcChain>
</file>

<file path=xl/sharedStrings.xml><?xml version="1.0" encoding="utf-8"?>
<sst xmlns="http://schemas.openxmlformats.org/spreadsheetml/2006/main" count="1015" uniqueCount="823">
  <si>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</si>
  <si>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</si>
  <si>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</si>
  <si>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</si>
  <si>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</si>
  <si>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</si>
  <si>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</si>
  <si>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</si>
  <si>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</si>
  <si>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</si>
  <si>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</si>
  <si>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</si>
  <si>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</si>
  <si>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</si>
  <si>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</si>
  <si>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</si>
  <si>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</si>
  <si>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</si>
  <si>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</si>
  <si>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</si>
  <si>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</si>
  <si>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</si>
  <si>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</si>
  <si>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</si>
  <si>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</si>
  <si>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</si>
  <si>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</si>
  <si>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</si>
  <si>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</si>
  <si>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</si>
  <si>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</si>
  <si>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</si>
  <si>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</si>
  <si>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</si>
  <si>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</si>
  <si>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</si>
  <si>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</si>
  <si>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</si>
  <si>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</si>
  <si>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</si>
  <si>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</si>
  <si>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</si>
  <si>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</si>
  <si>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</si>
  <si>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</si>
  <si>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</si>
  <si>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</si>
  <si>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</si>
  <si>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</si>
  <si>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</si>
  <si>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</si>
  <si>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</si>
  <si>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</si>
  <si>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</si>
  <si>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</si>
  <si>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</si>
  <si>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</si>
  <si>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</si>
  <si>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</si>
  <si>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</si>
  <si>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</si>
  <si>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</si>
  <si>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</si>
  <si>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</si>
  <si>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</si>
  <si>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</si>
  <si>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</si>
  <si>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</si>
  <si>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</si>
  <si>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</si>
  <si>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</si>
  <si>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</si>
  <si>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</si>
  <si>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</si>
  <si>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</si>
  <si>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</si>
  <si>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</si>
  <si>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</si>
  <si>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</si>
  <si>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</si>
  <si>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</si>
  <si>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</si>
  <si>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</si>
  <si>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</si>
  <si>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</si>
  <si>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</si>
  <si>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</si>
  <si>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</si>
  <si>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</si>
  <si>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</si>
  <si>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</si>
  <si>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</si>
  <si>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</si>
  <si>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</si>
  <si>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</si>
  <si>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</si>
  <si>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</si>
  <si>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</si>
  <si>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</si>
  <si>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</si>
  <si>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</si>
  <si>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</si>
  <si>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</si>
  <si>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</si>
  <si>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</si>
  <si>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</si>
  <si>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</si>
  <si>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</si>
  <si>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</si>
  <si>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</si>
  <si>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</si>
  <si>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</si>
  <si>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</si>
  <si>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</si>
  <si>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</si>
  <si>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</si>
  <si>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</si>
  <si>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</si>
  <si>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</si>
  <si>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</si>
  <si>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</si>
  <si>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</si>
  <si>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</si>
  <si>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</si>
  <si>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</si>
  <si>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</si>
  <si>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</si>
  <si>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</si>
  <si>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</si>
  <si>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</si>
  <si>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</si>
  <si>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</si>
  <si>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</si>
  <si>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</si>
  <si>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</si>
  <si>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</si>
  <si>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</si>
  <si>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</si>
  <si>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</si>
  <si>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</si>
  <si>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</si>
  <si>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</si>
  <si>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</si>
  <si>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</si>
  <si>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</si>
  <si>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</si>
  <si>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</si>
  <si>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</si>
  <si>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</si>
  <si>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</si>
  <si>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</si>
  <si>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</si>
  <si>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</si>
  <si>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</si>
  <si>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</si>
  <si>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</si>
  <si>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</si>
  <si>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</si>
  <si>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</si>
  <si>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</si>
  <si>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</si>
  <si>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</si>
  <si>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</si>
  <si>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</si>
  <si>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</si>
  <si>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</si>
  <si>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</si>
  <si>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</si>
  <si>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</si>
  <si>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</si>
  <si>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</si>
  <si>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</si>
  <si>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</si>
  <si>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</si>
  <si>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</si>
  <si>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</si>
  <si>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</si>
  <si>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</si>
  <si>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</si>
  <si>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</si>
  <si>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</si>
  <si>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</si>
  <si>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</si>
  <si>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</si>
  <si>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</si>
  <si>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</si>
  <si>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</si>
  <si>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</si>
  <si>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</si>
  <si>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</si>
  <si>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</si>
  <si>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</si>
  <si>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</si>
  <si>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</si>
  <si>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</si>
  <si>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</si>
  <si>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</si>
  <si>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</si>
  <si>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</si>
  <si>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</si>
  <si>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</si>
  <si>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</si>
  <si>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</si>
  <si>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</si>
  <si>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</si>
  <si>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</si>
  <si>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</si>
  <si>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</si>
  <si>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</si>
  <si>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</si>
  <si>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</si>
  <si>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</si>
  <si>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</si>
  <si>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</si>
  <si>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</si>
  <si>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</si>
  <si>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</si>
  <si>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</si>
  <si>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</si>
  <si>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</si>
  <si>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</si>
  <si>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</si>
  <si>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</si>
  <si>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</si>
  <si>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</si>
  <si>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</si>
  <si>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</si>
  <si>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</si>
  <si>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</si>
  <si>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</si>
  <si>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</si>
  <si>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</si>
  <si>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</si>
  <si>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</si>
  <si>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</si>
  <si>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</si>
  <si>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</si>
  <si>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</si>
  <si>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</si>
  <si>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</si>
  <si>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</si>
  <si>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</si>
  <si>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</si>
  <si>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</si>
  <si>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</si>
  <si>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</si>
  <si>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</si>
  <si>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</si>
  <si>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</si>
  <si>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</si>
  <si>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</si>
  <si>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</si>
  <si>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</si>
  <si>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</si>
  <si>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</si>
  <si>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</si>
  <si>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</si>
  <si>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</si>
  <si>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</si>
  <si>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</si>
  <si>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</si>
  <si>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</si>
  <si>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</si>
  <si>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</si>
  <si>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</si>
  <si>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</si>
  <si>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</si>
  <si>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</si>
  <si>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</si>
  <si>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</si>
  <si>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</si>
  <si>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</si>
  <si>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</si>
  <si>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</si>
  <si>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</si>
  <si>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</si>
  <si>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</si>
  <si>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</si>
  <si>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</si>
  <si>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</si>
  <si>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</si>
  <si>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</si>
  <si>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</si>
  <si>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</si>
  <si>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</si>
  <si>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</si>
  <si>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</si>
  <si>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</si>
  <si>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</si>
  <si>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</si>
  <si>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</si>
  <si>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</si>
  <si>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</si>
  <si>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</si>
  <si>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</si>
  <si>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</si>
  <si>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</si>
  <si>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</si>
  <si>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</si>
  <si>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</si>
  <si>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</si>
  <si>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</si>
  <si>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</si>
  <si>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</si>
  <si>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</si>
  <si>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</si>
  <si>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</si>
  <si>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</si>
  <si>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</si>
  <si>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</si>
  <si>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</si>
  <si>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</si>
  <si>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</si>
  <si>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</si>
  <si>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</si>
  <si>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</si>
  <si>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</si>
  <si>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</si>
  <si>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</si>
  <si>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</si>
  <si>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</si>
  <si>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</si>
  <si>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</si>
  <si>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</si>
  <si>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</si>
  <si>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</si>
  <si>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</si>
  <si>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</si>
  <si>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</si>
  <si>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</si>
  <si>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</si>
  <si>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</si>
  <si>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</si>
  <si>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</si>
  <si>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</si>
  <si>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</si>
  <si>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</si>
  <si>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</si>
  <si>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</si>
  <si>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</si>
  <si>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</si>
  <si>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</si>
  <si>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</si>
  <si>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</si>
  <si>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</si>
  <si>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</si>
  <si>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</si>
  <si>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</si>
  <si>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</si>
  <si>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</si>
  <si>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</si>
  <si>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</si>
  <si>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</si>
  <si>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</si>
  <si>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</si>
  <si>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</si>
  <si>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</si>
  <si>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</si>
  <si>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</si>
  <si>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</si>
  <si>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</si>
  <si>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</si>
  <si>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</si>
  <si>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</si>
  <si>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</si>
  <si>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</si>
  <si>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</si>
  <si>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</si>
  <si>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</si>
  <si>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</si>
  <si>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</si>
  <si>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</si>
  <si>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</si>
  <si>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</si>
  <si>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</si>
  <si>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</si>
  <si>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</si>
  <si>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</si>
  <si>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</si>
  <si>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</si>
  <si>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</si>
  <si>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</si>
  <si>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</si>
  <si>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</si>
  <si>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</si>
  <si>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</si>
  <si>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</si>
  <si>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</si>
  <si>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</si>
  <si>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</si>
  <si>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</si>
  <si>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</si>
  <si>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</si>
  <si>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</si>
  <si>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</si>
  <si>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</si>
  <si>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</si>
  <si>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</si>
  <si>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</si>
  <si>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</si>
  <si>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</si>
  <si>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</si>
  <si>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</si>
  <si>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</si>
  <si>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</si>
  <si>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</si>
  <si>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</si>
  <si>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</si>
  <si>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</si>
  <si>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</si>
  <si>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</si>
  <si>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</si>
  <si>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</si>
  <si>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</si>
  <si>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</si>
  <si>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</si>
  <si>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</si>
  <si>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</si>
  <si>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</si>
  <si>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</si>
  <si>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</si>
  <si>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</si>
  <si>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</si>
  <si>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</si>
  <si>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</si>
  <si>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</si>
  <si>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</si>
  <si>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</si>
  <si>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</si>
  <si>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</si>
  <si>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</si>
  <si>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</si>
  <si>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</si>
  <si>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</si>
  <si>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</si>
  <si>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</si>
  <si>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</si>
  <si>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</si>
  <si>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</si>
  <si>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</si>
  <si>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</si>
  <si>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</si>
  <si>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</si>
  <si>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</si>
  <si>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</si>
  <si>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</si>
  <si>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</si>
  <si>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</si>
  <si>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</si>
  <si>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</si>
  <si>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</si>
  <si>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</si>
  <si>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</si>
  <si>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</si>
  <si>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</si>
  <si>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</si>
  <si>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</si>
  <si>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</si>
  <si>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</si>
  <si>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</si>
  <si>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</si>
  <si>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</si>
  <si>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</si>
  <si>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</si>
  <si>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</si>
  <si>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</si>
  <si>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</si>
  <si>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</si>
  <si>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</si>
  <si>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</si>
  <si>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</si>
  <si>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</si>
  <si>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</si>
  <si>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</si>
  <si>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</si>
  <si>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</si>
  <si>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</si>
  <si>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</si>
  <si>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</si>
  <si>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</si>
  <si>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</si>
  <si>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</si>
  <si>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</si>
  <si>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</si>
  <si>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</si>
  <si>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</si>
  <si>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</si>
  <si>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</si>
  <si>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</si>
  <si>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</si>
  <si>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</si>
  <si>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</si>
  <si>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</si>
  <si>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</si>
  <si>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</si>
  <si>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</si>
  <si>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</si>
  <si>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</si>
  <si>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</si>
  <si>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</si>
  <si>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</si>
  <si>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</si>
  <si>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</si>
  <si>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</si>
  <si>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</si>
  <si>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</si>
  <si>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</si>
  <si>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</si>
  <si>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</si>
  <si>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</si>
  <si>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</si>
  <si>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</si>
  <si>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</si>
  <si>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</si>
  <si>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</si>
  <si>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</si>
  <si>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</si>
  <si>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</si>
  <si>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</si>
  <si>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</si>
  <si>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</si>
  <si>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</si>
  <si>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</si>
  <si>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</si>
  <si>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</si>
  <si>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</si>
  <si>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</si>
  <si>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</si>
  <si>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</si>
  <si>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</si>
  <si>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</si>
  <si>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</si>
  <si>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</si>
  <si>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</si>
  <si>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</si>
  <si>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</si>
  <si>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</si>
  <si>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</si>
  <si>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</si>
  <si>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</si>
  <si>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</si>
  <si>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</si>
  <si>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</si>
  <si>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</si>
  <si>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</si>
  <si>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</si>
  <si>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</si>
  <si>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</si>
  <si>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</si>
  <si>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</si>
  <si>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</si>
  <si>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</si>
  <si>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</si>
  <si>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</si>
  <si>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</si>
  <si>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</si>
  <si>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</si>
  <si>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</si>
  <si>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</si>
  <si>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</si>
  <si>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</si>
  <si>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</si>
  <si>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</si>
  <si>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</si>
  <si>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</si>
  <si>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</si>
  <si>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</si>
  <si>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</si>
  <si>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</si>
  <si>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</si>
  <si>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</si>
  <si>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</si>
  <si>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</si>
  <si>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</si>
  <si>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</si>
  <si>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</si>
  <si>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</si>
  <si>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</si>
  <si>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</si>
  <si>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</si>
  <si>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</si>
  <si>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</si>
  <si>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</si>
  <si>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</si>
  <si>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</si>
  <si>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</si>
  <si>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</si>
  <si>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</si>
  <si>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</si>
  <si>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</si>
  <si>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</si>
  <si>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</si>
  <si>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</si>
  <si>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</si>
  <si>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</si>
  <si>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</si>
  <si>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</si>
  <si>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</si>
  <si>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</si>
  <si>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</si>
  <si>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</si>
  <si>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</si>
  <si>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</si>
  <si>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</si>
  <si>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</si>
  <si>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</si>
  <si>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</si>
  <si>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</si>
  <si>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</si>
  <si>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</si>
  <si>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</si>
  <si>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</si>
  <si>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</si>
  <si>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</si>
  <si>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</si>
  <si>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</si>
  <si>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</si>
  <si>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</si>
  <si>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</si>
  <si>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</si>
  <si>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</si>
  <si>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</si>
  <si>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</si>
  <si>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</si>
  <si>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</si>
  <si>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</si>
  <si>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</si>
  <si>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</si>
  <si>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</si>
  <si>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</si>
  <si>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</si>
  <si>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</si>
  <si>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</si>
  <si>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</si>
  <si>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</si>
  <si>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</si>
  <si>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</si>
  <si>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</si>
  <si>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</si>
  <si>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</si>
  <si>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</si>
  <si>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</si>
  <si>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</si>
  <si>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</si>
  <si>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</si>
  <si>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</si>
  <si>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</si>
  <si>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</si>
  <si>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</si>
  <si>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</si>
  <si>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</si>
  <si>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</si>
  <si>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</si>
  <si>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</si>
  <si>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</si>
  <si>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</si>
  <si>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</si>
  <si>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</si>
  <si>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</si>
  <si>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</si>
  <si>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</si>
  <si>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</si>
  <si>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</si>
  <si>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</si>
  <si>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</si>
  <si>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</si>
  <si>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</si>
  <si>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</si>
  <si>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</si>
  <si>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</si>
  <si>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</si>
  <si>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</si>
  <si>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</si>
  <si>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</si>
  <si>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</si>
  <si>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</si>
  <si>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</si>
  <si>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</si>
  <si>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</si>
  <si>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</si>
  <si>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</si>
  <si>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</si>
  <si>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</si>
  <si>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</si>
  <si>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</si>
  <si>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</si>
  <si>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</si>
  <si>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</si>
  <si>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</si>
  <si>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</si>
  <si>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</si>
  <si>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</si>
  <si>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</si>
  <si>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</si>
  <si>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</si>
  <si>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</si>
  <si>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</si>
  <si>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</si>
  <si>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</si>
  <si>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</si>
  <si>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</si>
  <si>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</si>
  <si>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</si>
  <si>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</si>
  <si>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</si>
  <si>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</si>
  <si>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</si>
  <si>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</si>
  <si>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</si>
  <si>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</si>
  <si>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</si>
  <si>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</si>
  <si>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</si>
  <si>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</si>
  <si>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</si>
  <si>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</si>
  <si>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</si>
  <si>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</si>
  <si>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</si>
  <si>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</si>
  <si>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</si>
  <si>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</si>
  <si>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</si>
  <si>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</si>
  <si>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ОТП банка - лизинг</t>
  </si>
  <si>
    <t>eur</t>
  </si>
  <si>
    <t>ne</t>
  </si>
  <si>
    <t>subvencije tekuce</t>
  </si>
  <si>
    <t>kapitalne subvencije</t>
  </si>
  <si>
    <t>tekuce subvencije</t>
  </si>
  <si>
    <t>tekuci racun</t>
  </si>
  <si>
    <t>blagajna</t>
  </si>
  <si>
    <t>01.12.2022</t>
  </si>
  <si>
    <t>TREZOR</t>
  </si>
  <si>
    <t>POŠ, INTESA I OSTALE BANKE</t>
  </si>
  <si>
    <t>BLAGAJNA</t>
  </si>
  <si>
    <t>21 П бр. 128/23  накнада путних трошкова</t>
  </si>
  <si>
    <t>102.802,80</t>
  </si>
  <si>
    <t>П.бр. 184/24 исплата отпремнине</t>
  </si>
  <si>
    <t>10.000,00</t>
  </si>
  <si>
    <t>1.355.582,21</t>
  </si>
  <si>
    <t>4.043.034,91</t>
  </si>
  <si>
    <t>3.345,00</t>
  </si>
  <si>
    <t>5.401.962,12</t>
  </si>
  <si>
    <t>19.03.2024</t>
  </si>
  <si>
    <t>16.04.2024</t>
  </si>
  <si>
    <t>060-13/24-I</t>
  </si>
  <si>
    <t>покриће губитка ранијих година</t>
  </si>
  <si>
    <t>27.03.2023</t>
  </si>
  <si>
    <t>09.05.2023</t>
  </si>
  <si>
    <t>060-6/23-I</t>
  </si>
  <si>
    <t>20.07.2022</t>
  </si>
  <si>
    <t>19.09.2022</t>
  </si>
  <si>
    <t>06-4/22-I</t>
  </si>
  <si>
    <t>на терет нераспоређене добити</t>
  </si>
  <si>
    <t>17.06.2021</t>
  </si>
  <si>
    <t>29.12.2021</t>
  </si>
  <si>
    <t>06-9/21-I</t>
  </si>
  <si>
    <t>Реализација
01.01-31.12.2024.
Претходна година</t>
  </si>
  <si>
    <t>План за                         01.01.- 31.12.2025. Текућа година</t>
  </si>
  <si>
    <t>Стање на дан 
31.12.2024.
Претходна година</t>
  </si>
  <si>
    <t>Планирано стање 
на дан 31.12.2025. Текућа година</t>
  </si>
  <si>
    <t>Реализација 
01.01-31.12.2024.      Претходна година</t>
  </si>
  <si>
    <t>План за
01.01-31.12.2025.             Текућа година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</si>
  <si>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</si>
  <si>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План за
01.01-31.12.2024.             Претходна  година</t>
  </si>
  <si>
    <t>28.03.2025</t>
  </si>
  <si>
    <t>Стање кредитне задужености 
на 31. 12. 2024 године* у оригиналној валути</t>
  </si>
  <si>
    <t>Стање кредитне задужености 
на 31.12.2024 године* у динарима</t>
  </si>
  <si>
    <t>31.12.2024. (претходна година)</t>
  </si>
  <si>
    <t>31.03.2025.</t>
  </si>
  <si>
    <t>30.06.2025.</t>
  </si>
  <si>
    <t>30.09.2025.</t>
  </si>
  <si>
    <t>31.12.2025.</t>
  </si>
  <si>
    <t>1.360.453,23</t>
  </si>
  <si>
    <t>5.750,00</t>
  </si>
  <si>
    <t>1.514.323,14</t>
  </si>
  <si>
    <t>2.880.526,37</t>
  </si>
  <si>
    <t>План 2025** година</t>
  </si>
  <si>
    <t>Реализовано закључно са 31.12.2024</t>
  </si>
  <si>
    <t>70.000,00</t>
  </si>
  <si>
    <t>61 П.бр.6832/2024 накнада штете</t>
  </si>
  <si>
    <t>Укупан број спорова у 2025*</t>
  </si>
  <si>
    <t>ПОТРАЖИВАЊА за 2025. годииу*</t>
  </si>
  <si>
    <t>на дан 31.03.2025</t>
  </si>
  <si>
    <t>на дан 30.06.2025</t>
  </si>
  <si>
    <t>на дан 30.09.2025</t>
  </si>
  <si>
    <t>на дан 31.12.2025</t>
  </si>
  <si>
    <t>ОБАВЕЗЕ за 2025. годииу*</t>
  </si>
  <si>
    <t>Izgradnja vod.mreže uz stari Grdelički put</t>
  </si>
  <si>
    <t>Izgradnja nadstršnice na pijaci</t>
  </si>
  <si>
    <t>44.351.130,69</t>
  </si>
  <si>
    <t>3.434.893,80</t>
  </si>
  <si>
    <t>1.988.571,20</t>
  </si>
  <si>
    <t>47.786.024,49</t>
  </si>
  <si>
    <t>15.640.084,00</t>
  </si>
  <si>
    <t>17.628.655,20</t>
  </si>
  <si>
    <t>01.01-30.06.2025. године*</t>
  </si>
  <si>
    <t>060-18/25-I</t>
  </si>
  <si>
    <t>04.06.2025</t>
  </si>
  <si>
    <t>91.106,27</t>
  </si>
  <si>
    <t>1.174.169,1</t>
  </si>
  <si>
    <t>7.620,00</t>
  </si>
  <si>
    <t>1.272.895,37</t>
  </si>
  <si>
    <t>истек уговора о раду o PPP</t>
  </si>
  <si>
    <t>Стање на дан 30.06.2025. године*</t>
  </si>
  <si>
    <t>Стање на дан 30.09.2025. године**</t>
  </si>
  <si>
    <t>30.09.2025</t>
  </si>
  <si>
    <t>за период од 01.01. до 30.09.2025. године*</t>
  </si>
  <si>
    <t>01.01-2023.-30.09.2025. године*</t>
  </si>
  <si>
    <t>БИЛАНС СТАЊА  на дан 30.09.2025. године*</t>
  </si>
  <si>
    <t>01.01-30.09.2025. године*</t>
  </si>
  <si>
    <t>28/.55%</t>
  </si>
  <si>
    <t>Реализација за период 01.01 -30.09.2025. године*</t>
  </si>
  <si>
    <t>01.01  -30.09.2025. године*</t>
  </si>
  <si>
    <t>1.051.593,83</t>
  </si>
  <si>
    <t>1.921,00</t>
  </si>
  <si>
    <t>181.344,91</t>
  </si>
  <si>
    <t>1.234.859,74</t>
  </si>
  <si>
    <t>Распон планираних и исплаћених зарада у периоду 01.01. до 30.09.2025*</t>
  </si>
  <si>
    <t>43 П.бр.3784/25 накнада штете</t>
  </si>
  <si>
    <t>30.09..2025</t>
  </si>
  <si>
    <t>у периоду од 01.01. до 30.09. 2025_године*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</si>
</sst>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,##0.000"/>
    <numFmt numFmtId="166" formatCode="0.0000"/>
  </numFmts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Arial"/>
      <family val="2"/>
    </font>
    <font>
      <sz val="11"/>
      <name val="Arial"/>
      <family val="2"/>
      <charset val="238"/>
    </font>
    <font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8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8" borderId="10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9" fillId="4" borderId="5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41" fillId="0" borderId="24" xfId="0" applyFont="1" applyBorder="1" applyAlignment="1">
      <alignment horizontal="left" vertical="center"/>
    </xf>
    <xf numFmtId="3" fontId="41" fillId="0" borderId="10" xfId="0" applyNumberFormat="1" applyFont="1" applyBorder="1" applyAlignment="1">
      <alignment horizontal="center" vertical="center"/>
    </xf>
    <xf numFmtId="0" fontId="12" fillId="5" borderId="37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2" fontId="12" fillId="5" borderId="37" xfId="0" applyNumberFormat="1" applyFont="1" applyFill="1" applyBorder="1" applyAlignment="1">
      <alignment horizontal="center"/>
    </xf>
    <xf numFmtId="4" fontId="19" fillId="0" borderId="35" xfId="0" applyNumberFormat="1" applyFont="1" applyFill="1" applyBorder="1" applyAlignment="1">
      <alignment horizontal="center" vertical="center"/>
    </xf>
    <xf numFmtId="10" fontId="16" fillId="0" borderId="71" xfId="0" applyNumberFormat="1" applyFont="1" applyBorder="1" applyAlignment="1">
      <alignment horizontal="center" vertical="center"/>
    </xf>
    <xf numFmtId="10" fontId="1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12" fillId="5" borderId="5" xfId="0" applyFont="1" applyFill="1" applyBorder="1" applyAlignment="1">
      <alignment horizontal="center"/>
    </xf>
    <xf numFmtId="3" fontId="26" fillId="0" borderId="6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10" fontId="16" fillId="5" borderId="7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/>
    <xf numFmtId="3" fontId="19" fillId="0" borderId="2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68" xfId="0" applyNumberFormat="1" applyFont="1" applyBorder="1" applyAlignment="1">
      <alignment horizontal="right" vertical="center"/>
    </xf>
    <xf numFmtId="3" fontId="19" fillId="0" borderId="37" xfId="0" applyNumberFormat="1" applyFont="1" applyBorder="1" applyAlignment="1">
      <alignment horizontal="right" vertical="center"/>
    </xf>
    <xf numFmtId="3" fontId="26" fillId="4" borderId="6" xfId="0" applyNumberFormat="1" applyFont="1" applyFill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0" fontId="42" fillId="0" borderId="24" xfId="0" applyFont="1" applyBorder="1"/>
    <xf numFmtId="0" fontId="42" fillId="0" borderId="11" xfId="0" applyFont="1" applyBorder="1"/>
    <xf numFmtId="0" fontId="42" fillId="0" borderId="29" xfId="0" applyFont="1" applyBorder="1"/>
    <xf numFmtId="0" fontId="42" fillId="0" borderId="5" xfId="0" applyFont="1" applyBorder="1"/>
    <xf numFmtId="3" fontId="43" fillId="0" borderId="29" xfId="0" applyNumberFormat="1" applyFont="1" applyBorder="1" applyAlignment="1">
      <alignment horizontal="right" vertical="center"/>
    </xf>
    <xf numFmtId="3" fontId="43" fillId="0" borderId="5" xfId="0" applyNumberFormat="1" applyFont="1" applyBorder="1" applyAlignment="1">
      <alignment horizontal="right" vertical="center"/>
    </xf>
    <xf numFmtId="10" fontId="11" fillId="0" borderId="70" xfId="0" applyNumberFormat="1" applyFont="1" applyBorder="1" applyAlignment="1">
      <alignment horizontal="center" vertical="center" wrapText="1"/>
    </xf>
    <xf numFmtId="10" fontId="11" fillId="0" borderId="71" xfId="0" applyNumberFormat="1" applyFont="1" applyBorder="1" applyAlignment="1">
      <alignment horizontal="center" vertical="center" wrapText="1"/>
    </xf>
    <xf numFmtId="165" fontId="16" fillId="0" borderId="2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9" fillId="0" borderId="117" xfId="1" applyNumberFormat="1" applyFont="1" applyBorder="1" applyAlignment="1">
      <alignment horizontal="center" vertical="center"/>
    </xf>
    <xf numFmtId="3" fontId="9" fillId="0" borderId="118" xfId="1" applyNumberFormat="1" applyFont="1" applyBorder="1" applyAlignment="1">
      <alignment horizontal="center" vertical="center"/>
    </xf>
    <xf numFmtId="3" fontId="9" fillId="4" borderId="119" xfId="1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15" xfId="1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26" fillId="4" borderId="1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3" fontId="9" fillId="4" borderId="31" xfId="1" applyNumberFormat="1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10" fontId="16" fillId="0" borderId="69" xfId="0" applyNumberFormat="1" applyFont="1" applyBorder="1" applyAlignment="1">
      <alignment horizontal="center" vertical="center"/>
    </xf>
    <xf numFmtId="3" fontId="26" fillId="0" borderId="27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10" fontId="16" fillId="5" borderId="86" xfId="0" applyNumberFormat="1" applyFont="1" applyFill="1" applyBorder="1" applyAlignment="1">
      <alignment horizontal="center" vertical="center"/>
    </xf>
    <xf numFmtId="10" fontId="16" fillId="5" borderId="70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10" fontId="16" fillId="0" borderId="86" xfId="0" applyNumberFormat="1" applyFont="1" applyFill="1" applyBorder="1" applyAlignment="1">
      <alignment horizontal="center" vertical="center"/>
    </xf>
    <xf numFmtId="10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3" fontId="26" fillId="4" borderId="38" xfId="0" applyNumberFormat="1" applyFont="1" applyFill="1" applyBorder="1" applyAlignment="1">
      <alignment horizontal="center" vertical="center"/>
    </xf>
    <xf numFmtId="3" fontId="26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26" fillId="4" borderId="39" xfId="0" applyNumberFormat="1" applyFont="1" applyFill="1" applyBorder="1" applyAlignment="1">
      <alignment horizontal="center" vertical="center" wrapText="1"/>
    </xf>
    <xf numFmtId="3" fontId="26" fillId="4" borderId="10" xfId="0" applyNumberFormat="1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10" fontId="16" fillId="0" borderId="86" xfId="0" applyNumberFormat="1" applyFont="1" applyBorder="1" applyAlignment="1">
      <alignment horizontal="center" vertical="center"/>
    </xf>
    <xf numFmtId="10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3" fontId="33" fillId="5" borderId="15" xfId="0" applyNumberFormat="1" applyFont="1" applyFill="1" applyBorder="1" applyAlignment="1">
      <alignment horizontal="center" vertical="center" wrapText="1"/>
    </xf>
    <xf numFmtId="3" fontId="33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4" fontId="38" fillId="9" borderId="112" xfId="0" applyNumberFormat="1" applyFont="1" applyFill="1" applyBorder="1" applyAlignment="1" applyProtection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/>
    </xf>
    <xf numFmtId="0" fontId="36" fillId="8" borderId="97" xfId="0" applyNumberFormat="1" applyFont="1" applyFill="1" applyBorder="1" applyAlignment="1" applyProtection="1">
      <alignment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8" fillId="9" borderId="102" xfId="0" applyNumberFormat="1" applyFont="1" applyFill="1" applyBorder="1" applyAlignment="1" applyProtection="1">
      <alignment horizontal="center" vertical="center"/>
    </xf>
    <xf numFmtId="0" fontId="38" fillId="9" borderId="106" xfId="0" applyNumberFormat="1" applyFont="1" applyFill="1" applyBorder="1" applyAlignment="1" applyProtection="1">
      <alignment horizontal="center" vertical="center"/>
    </xf>
    <xf numFmtId="0" fontId="38" fillId="9" borderId="108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center" vertical="center"/>
    </xf>
    <xf numFmtId="0" fontId="38" fillId="9" borderId="107" xfId="0" applyNumberFormat="1" applyFont="1" applyFill="1" applyBorder="1" applyAlignment="1" applyProtection="1">
      <alignment horizontal="center" vertical="center"/>
    </xf>
    <xf numFmtId="0" fontId="38" fillId="9" borderId="109" xfId="0" applyNumberFormat="1" applyFont="1" applyFill="1" applyBorder="1" applyAlignment="1" applyProtection="1">
      <alignment horizontal="center" vertical="center"/>
    </xf>
    <xf numFmtId="164" fontId="38" fillId="9" borderId="103" xfId="0" applyNumberFormat="1" applyFont="1" applyFill="1" applyBorder="1" applyAlignment="1" applyProtection="1">
      <alignment horizontal="center" vertical="center"/>
    </xf>
    <xf numFmtId="164" fontId="38" fillId="9" borderId="107" xfId="0" applyNumberFormat="1" applyFont="1" applyFill="1" applyBorder="1" applyAlignment="1" applyProtection="1">
      <alignment horizontal="center" vertical="center"/>
    </xf>
    <xf numFmtId="164" fontId="38" fillId="9" borderId="109" xfId="0" applyNumberFormat="1" applyFont="1" applyFill="1" applyBorder="1" applyAlignment="1" applyProtection="1">
      <alignment horizontal="center" vertical="center"/>
    </xf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9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left" vertical="center"/>
    </xf>
    <xf numFmtId="0" fontId="38" fillId="9" borderId="107" xfId="0" applyNumberFormat="1" applyFont="1" applyFill="1" applyBorder="1" applyAlignment="1" applyProtection="1">
      <alignment horizontal="left" vertical="center"/>
    </xf>
    <xf numFmtId="0" fontId="38" fillId="9" borderId="109" xfId="0" applyNumberFormat="1" applyFont="1" applyFill="1" applyBorder="1" applyAlignment="1" applyProtection="1">
      <alignment horizontal="left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8"/>
  <sheetViews>
    <sheetView showGridLines="0" topLeftCell="A28" workbookViewId="0">
      <selection activeCell="L69" sqref="L69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89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9"/>
      <c r="H1" s="201"/>
      <c r="I1" s="201" t="s">
        <v>675</v>
      </c>
      <c r="J1" s="310"/>
      <c r="K1" s="310"/>
    </row>
    <row r="2" spans="1:11" ht="20.25" customHeight="1" x14ac:dyDescent="0.25">
      <c r="B2" s="497" t="s">
        <v>583</v>
      </c>
      <c r="C2" s="497"/>
      <c r="D2" s="497"/>
      <c r="E2" s="497"/>
      <c r="F2" s="497"/>
      <c r="G2" s="497"/>
      <c r="H2" s="497"/>
      <c r="I2" s="497"/>
    </row>
    <row r="3" spans="1:11" ht="19.5" customHeight="1" x14ac:dyDescent="0.25">
      <c r="B3" s="497" t="s">
        <v>808</v>
      </c>
      <c r="C3" s="497"/>
      <c r="D3" s="497"/>
      <c r="E3" s="497"/>
      <c r="F3" s="497"/>
      <c r="G3" s="497"/>
      <c r="H3" s="497"/>
      <c r="I3" s="497"/>
    </row>
    <row r="4" spans="1:11" ht="12" customHeight="1" x14ac:dyDescent="0.25">
      <c r="B4" s="311"/>
      <c r="C4" s="311"/>
      <c r="D4" s="311"/>
      <c r="E4" s="311"/>
      <c r="F4" s="311"/>
      <c r="G4" s="189"/>
      <c r="H4" s="190"/>
      <c r="I4" s="190"/>
    </row>
    <row r="5" spans="1:11" ht="12" customHeight="1" thickBot="1" x14ac:dyDescent="0.3">
      <c r="B5" s="152"/>
      <c r="C5" s="152"/>
      <c r="D5" s="152"/>
      <c r="E5" s="311"/>
      <c r="F5" s="311"/>
      <c r="G5" s="189"/>
      <c r="H5" s="190"/>
      <c r="I5" s="190" t="s">
        <v>128</v>
      </c>
    </row>
    <row r="6" spans="1:11" ht="29.25" customHeight="1" x14ac:dyDescent="0.25">
      <c r="B6" s="498" t="s">
        <v>60</v>
      </c>
      <c r="C6" s="508" t="s">
        <v>61</v>
      </c>
      <c r="D6" s="506" t="s">
        <v>84</v>
      </c>
      <c r="E6" s="500" t="s">
        <v>760</v>
      </c>
      <c r="F6" s="502" t="s">
        <v>761</v>
      </c>
      <c r="G6" s="512" t="s">
        <v>809</v>
      </c>
      <c r="H6" s="513"/>
      <c r="I6" s="510" t="s">
        <v>520</v>
      </c>
    </row>
    <row r="7" spans="1:11" ht="24.75" customHeight="1" x14ac:dyDescent="0.25">
      <c r="A7" s="16"/>
      <c r="B7" s="499"/>
      <c r="C7" s="509"/>
      <c r="D7" s="507"/>
      <c r="E7" s="501"/>
      <c r="F7" s="503"/>
      <c r="G7" s="271" t="s">
        <v>67</v>
      </c>
      <c r="H7" s="333" t="s">
        <v>46</v>
      </c>
      <c r="I7" s="511"/>
    </row>
    <row r="8" spans="1:11" ht="16.5" customHeight="1" thickBot="1" x14ac:dyDescent="0.3">
      <c r="A8" s="83"/>
      <c r="B8" s="312">
        <v>1</v>
      </c>
      <c r="C8" s="222">
        <v>2</v>
      </c>
      <c r="D8" s="313">
        <v>3</v>
      </c>
      <c r="E8" s="221">
        <v>4</v>
      </c>
      <c r="F8" s="313">
        <v>5</v>
      </c>
      <c r="G8" s="199">
        <v>6</v>
      </c>
      <c r="H8" s="334">
        <v>7</v>
      </c>
      <c r="I8" s="200">
        <v>8</v>
      </c>
    </row>
    <row r="9" spans="1:11" ht="20.100000000000001" customHeight="1" x14ac:dyDescent="0.25">
      <c r="A9" s="83"/>
      <c r="B9" s="493"/>
      <c r="C9" s="325" t="s">
        <v>584</v>
      </c>
      <c r="D9" s="494">
        <v>1001</v>
      </c>
      <c r="E9" s="471">
        <v>136623</v>
      </c>
      <c r="F9" s="495">
        <v>141700</v>
      </c>
      <c r="G9" s="504">
        <v>110150</v>
      </c>
      <c r="H9" s="471">
        <v>92799</v>
      </c>
      <c r="I9" s="473">
        <v>0.84250000000000003</v>
      </c>
    </row>
    <row r="10" spans="1:11" ht="13.5" customHeight="1" x14ac:dyDescent="0.25">
      <c r="A10" s="83"/>
      <c r="B10" s="487"/>
      <c r="C10" s="326" t="s">
        <v>585</v>
      </c>
      <c r="D10" s="488"/>
      <c r="E10" s="472"/>
      <c r="F10" s="496"/>
      <c r="G10" s="505"/>
      <c r="H10" s="472"/>
      <c r="I10" s="474"/>
    </row>
    <row r="11" spans="1:11" ht="20.100000000000001" customHeight="1" x14ac:dyDescent="0.25">
      <c r="A11" s="83"/>
      <c r="B11" s="314">
        <v>60</v>
      </c>
      <c r="C11" s="212" t="s">
        <v>586</v>
      </c>
      <c r="D11" s="315">
        <v>1002</v>
      </c>
      <c r="E11" s="317"/>
      <c r="F11" s="453"/>
      <c r="G11" s="467"/>
      <c r="H11" s="317"/>
      <c r="I11" s="213"/>
    </row>
    <row r="12" spans="1:11" ht="20.100000000000001" customHeight="1" x14ac:dyDescent="0.25">
      <c r="A12" s="83"/>
      <c r="B12" s="314" t="s">
        <v>587</v>
      </c>
      <c r="C12" s="212" t="s">
        <v>588</v>
      </c>
      <c r="D12" s="315">
        <v>1003</v>
      </c>
      <c r="E12" s="317"/>
      <c r="F12" s="409"/>
      <c r="G12" s="454"/>
      <c r="H12" s="317"/>
      <c r="I12" s="213"/>
    </row>
    <row r="13" spans="1:11" ht="20.100000000000001" customHeight="1" x14ac:dyDescent="0.25">
      <c r="A13" s="83"/>
      <c r="B13" s="314" t="s">
        <v>589</v>
      </c>
      <c r="C13" s="212" t="s">
        <v>590</v>
      </c>
      <c r="D13" s="315">
        <v>1004</v>
      </c>
      <c r="E13" s="317"/>
      <c r="F13" s="409"/>
      <c r="G13" s="454"/>
      <c r="H13" s="317"/>
      <c r="I13" s="213"/>
    </row>
    <row r="14" spans="1:11" ht="20.100000000000001" customHeight="1" x14ac:dyDescent="0.25">
      <c r="A14" s="83"/>
      <c r="B14" s="314">
        <v>61</v>
      </c>
      <c r="C14" s="212" t="s">
        <v>591</v>
      </c>
      <c r="D14" s="315">
        <v>1005</v>
      </c>
      <c r="E14" s="317">
        <v>103143</v>
      </c>
      <c r="F14" s="409">
        <v>116200</v>
      </c>
      <c r="G14" s="454">
        <v>87150</v>
      </c>
      <c r="H14" s="317">
        <v>80243</v>
      </c>
      <c r="I14" s="421">
        <v>0.92069999999999996</v>
      </c>
    </row>
    <row r="15" spans="1:11" ht="20.100000000000001" customHeight="1" x14ac:dyDescent="0.25">
      <c r="A15" s="83"/>
      <c r="B15" s="314" t="s">
        <v>592</v>
      </c>
      <c r="C15" s="212" t="s">
        <v>593</v>
      </c>
      <c r="D15" s="315">
        <v>1006</v>
      </c>
      <c r="E15" s="317">
        <v>103143</v>
      </c>
      <c r="F15" s="409">
        <v>116200</v>
      </c>
      <c r="G15" s="454">
        <v>87150</v>
      </c>
      <c r="H15" s="317">
        <v>80243</v>
      </c>
      <c r="I15" s="421">
        <v>0.92069999999999996</v>
      </c>
    </row>
    <row r="16" spans="1:11" ht="20.100000000000001" customHeight="1" x14ac:dyDescent="0.25">
      <c r="A16" s="83"/>
      <c r="B16" s="314" t="s">
        <v>594</v>
      </c>
      <c r="C16" s="212" t="s">
        <v>595</v>
      </c>
      <c r="D16" s="315">
        <v>1007</v>
      </c>
      <c r="E16" s="317"/>
      <c r="F16" s="409"/>
      <c r="G16" s="454"/>
      <c r="H16" s="317"/>
      <c r="I16" s="213"/>
    </row>
    <row r="17" spans="1:9" ht="20.100000000000001" customHeight="1" x14ac:dyDescent="0.25">
      <c r="A17" s="83"/>
      <c r="B17" s="314">
        <v>62</v>
      </c>
      <c r="C17" s="212" t="s">
        <v>596</v>
      </c>
      <c r="D17" s="315">
        <v>1008</v>
      </c>
      <c r="E17" s="317">
        <v>15929</v>
      </c>
      <c r="F17" s="409">
        <v>10000</v>
      </c>
      <c r="G17" s="454">
        <v>7500</v>
      </c>
      <c r="H17" s="317">
        <v>766</v>
      </c>
      <c r="I17" s="421">
        <v>0.1021</v>
      </c>
    </row>
    <row r="18" spans="1:9" ht="20.100000000000001" customHeight="1" x14ac:dyDescent="0.25">
      <c r="A18" s="83"/>
      <c r="B18" s="314">
        <v>630</v>
      </c>
      <c r="C18" s="212" t="s">
        <v>597</v>
      </c>
      <c r="D18" s="315">
        <v>1009</v>
      </c>
      <c r="E18" s="317">
        <v>49</v>
      </c>
      <c r="F18" s="409"/>
      <c r="G18" s="454"/>
      <c r="H18" s="317"/>
      <c r="I18" s="213"/>
    </row>
    <row r="19" spans="1:9" ht="20.100000000000001" customHeight="1" x14ac:dyDescent="0.25">
      <c r="A19" s="83"/>
      <c r="B19" s="314">
        <v>631</v>
      </c>
      <c r="C19" s="212" t="s">
        <v>598</v>
      </c>
      <c r="D19" s="315">
        <v>1010</v>
      </c>
      <c r="E19" s="317"/>
      <c r="F19" s="409"/>
      <c r="G19" s="454"/>
      <c r="H19" s="317"/>
      <c r="I19" s="213"/>
    </row>
    <row r="20" spans="1:9" ht="20.100000000000001" customHeight="1" x14ac:dyDescent="0.25">
      <c r="A20" s="83"/>
      <c r="B20" s="314" t="s">
        <v>599</v>
      </c>
      <c r="C20" s="212" t="s">
        <v>600</v>
      </c>
      <c r="D20" s="315">
        <v>1011</v>
      </c>
      <c r="E20" s="317">
        <v>17502</v>
      </c>
      <c r="F20" s="409">
        <v>15500</v>
      </c>
      <c r="G20" s="454">
        <v>15500</v>
      </c>
      <c r="H20" s="317">
        <v>11790</v>
      </c>
      <c r="I20" s="421">
        <v>0.76060000000000005</v>
      </c>
    </row>
    <row r="21" spans="1:9" ht="25.5" customHeight="1" x14ac:dyDescent="0.25">
      <c r="A21" s="83"/>
      <c r="B21" s="314" t="s">
        <v>601</v>
      </c>
      <c r="C21" s="212" t="s">
        <v>602</v>
      </c>
      <c r="D21" s="315">
        <v>1012</v>
      </c>
      <c r="E21" s="317"/>
      <c r="F21" s="409"/>
      <c r="G21" s="454"/>
      <c r="H21" s="317"/>
      <c r="I21" s="213"/>
    </row>
    <row r="22" spans="1:9" ht="20.100000000000001" customHeight="1" x14ac:dyDescent="0.25">
      <c r="A22" s="83"/>
      <c r="B22" s="327"/>
      <c r="C22" s="328" t="s">
        <v>603</v>
      </c>
      <c r="D22" s="329">
        <v>1013</v>
      </c>
      <c r="E22" s="330">
        <v>138280</v>
      </c>
      <c r="F22" s="409">
        <v>144529</v>
      </c>
      <c r="G22" s="454">
        <v>108397</v>
      </c>
      <c r="H22" s="330">
        <v>98864</v>
      </c>
      <c r="I22" s="434">
        <v>0.91210000000000002</v>
      </c>
    </row>
    <row r="23" spans="1:9" ht="20.100000000000001" customHeight="1" x14ac:dyDescent="0.25">
      <c r="A23" s="83"/>
      <c r="B23" s="314">
        <v>50</v>
      </c>
      <c r="C23" s="212" t="s">
        <v>604</v>
      </c>
      <c r="D23" s="315">
        <v>1014</v>
      </c>
      <c r="E23" s="317"/>
      <c r="F23" s="409"/>
      <c r="G23" s="454"/>
      <c r="H23" s="317"/>
      <c r="I23" s="213"/>
    </row>
    <row r="24" spans="1:9" ht="20.100000000000001" customHeight="1" x14ac:dyDescent="0.25">
      <c r="A24" s="83"/>
      <c r="B24" s="314">
        <v>51</v>
      </c>
      <c r="C24" s="212" t="s">
        <v>605</v>
      </c>
      <c r="D24" s="315">
        <v>1015</v>
      </c>
      <c r="E24" s="317">
        <v>21890</v>
      </c>
      <c r="F24" s="409">
        <v>22100</v>
      </c>
      <c r="G24" s="454">
        <v>16575</v>
      </c>
      <c r="H24" s="317">
        <v>12488</v>
      </c>
      <c r="I24" s="421">
        <v>0.75339999999999996</v>
      </c>
    </row>
    <row r="25" spans="1:9" ht="25.5" customHeight="1" x14ac:dyDescent="0.25">
      <c r="A25" s="83"/>
      <c r="B25" s="314">
        <v>52</v>
      </c>
      <c r="C25" s="212" t="s">
        <v>606</v>
      </c>
      <c r="D25" s="315">
        <v>1016</v>
      </c>
      <c r="E25" s="317">
        <v>87054</v>
      </c>
      <c r="F25" s="409">
        <v>96264</v>
      </c>
      <c r="G25" s="454">
        <v>72198</v>
      </c>
      <c r="H25" s="317">
        <v>67677</v>
      </c>
      <c r="I25" s="421">
        <v>0.93740000000000001</v>
      </c>
    </row>
    <row r="26" spans="1:9" ht="20.100000000000001" customHeight="1" x14ac:dyDescent="0.25">
      <c r="A26" s="83"/>
      <c r="B26" s="314">
        <v>520</v>
      </c>
      <c r="C26" s="212" t="s">
        <v>607</v>
      </c>
      <c r="D26" s="315">
        <v>1017</v>
      </c>
      <c r="E26" s="317">
        <v>67596</v>
      </c>
      <c r="F26" s="409">
        <v>75948</v>
      </c>
      <c r="G26" s="454">
        <v>56961</v>
      </c>
      <c r="H26" s="317">
        <v>53413</v>
      </c>
      <c r="I26" s="421">
        <v>0.93769999999999998</v>
      </c>
    </row>
    <row r="27" spans="1:9" ht="20.100000000000001" customHeight="1" x14ac:dyDescent="0.25">
      <c r="A27" s="83"/>
      <c r="B27" s="314">
        <v>521</v>
      </c>
      <c r="C27" s="212" t="s">
        <v>608</v>
      </c>
      <c r="D27" s="315">
        <v>1018</v>
      </c>
      <c r="E27" s="317">
        <v>10241</v>
      </c>
      <c r="F27" s="409">
        <v>11506</v>
      </c>
      <c r="G27" s="454">
        <v>8629</v>
      </c>
      <c r="H27" s="317">
        <v>8092</v>
      </c>
      <c r="I27" s="421">
        <v>0.93779999999999997</v>
      </c>
    </row>
    <row r="28" spans="1:9" ht="20.100000000000001" customHeight="1" x14ac:dyDescent="0.25">
      <c r="A28" s="83"/>
      <c r="B28" s="314" t="s">
        <v>609</v>
      </c>
      <c r="C28" s="212" t="s">
        <v>610</v>
      </c>
      <c r="D28" s="315">
        <v>1019</v>
      </c>
      <c r="E28" s="317">
        <v>9217</v>
      </c>
      <c r="F28" s="409">
        <v>8810</v>
      </c>
      <c r="G28" s="454">
        <v>6608</v>
      </c>
      <c r="H28" s="317">
        <v>6172</v>
      </c>
      <c r="I28" s="421">
        <v>0.93400000000000005</v>
      </c>
    </row>
    <row r="29" spans="1:9" ht="20.100000000000001" customHeight="1" x14ac:dyDescent="0.25">
      <c r="A29" s="83"/>
      <c r="B29" s="314">
        <v>540</v>
      </c>
      <c r="C29" s="212" t="s">
        <v>611</v>
      </c>
      <c r="D29" s="315">
        <v>1020</v>
      </c>
      <c r="E29" s="317">
        <v>15566</v>
      </c>
      <c r="F29" s="409">
        <v>15000</v>
      </c>
      <c r="G29" s="454">
        <v>11250</v>
      </c>
      <c r="H29" s="317">
        <v>11250</v>
      </c>
      <c r="I29" s="213">
        <v>1</v>
      </c>
    </row>
    <row r="30" spans="1:9" ht="25.5" customHeight="1" x14ac:dyDescent="0.25">
      <c r="A30" s="83"/>
      <c r="B30" s="314" t="s">
        <v>612</v>
      </c>
      <c r="C30" s="212" t="s">
        <v>613</v>
      </c>
      <c r="D30" s="315">
        <v>1021</v>
      </c>
      <c r="E30" s="317"/>
      <c r="F30" s="409"/>
      <c r="G30" s="454"/>
      <c r="H30" s="317"/>
      <c r="I30" s="213"/>
    </row>
    <row r="31" spans="1:9" ht="20.100000000000001" customHeight="1" x14ac:dyDescent="0.25">
      <c r="A31" s="83"/>
      <c r="B31" s="314">
        <v>53</v>
      </c>
      <c r="C31" s="212" t="s">
        <v>614</v>
      </c>
      <c r="D31" s="315">
        <v>1022</v>
      </c>
      <c r="E31" s="317">
        <v>7850</v>
      </c>
      <c r="F31" s="409">
        <v>4165</v>
      </c>
      <c r="G31" s="454">
        <v>3124</v>
      </c>
      <c r="H31" s="317">
        <v>2684</v>
      </c>
      <c r="I31" s="421">
        <v>0.85919999999999996</v>
      </c>
    </row>
    <row r="32" spans="1:9" ht="20.100000000000001" customHeight="1" x14ac:dyDescent="0.25">
      <c r="A32" s="83"/>
      <c r="B32" s="314" t="s">
        <v>615</v>
      </c>
      <c r="C32" s="212" t="s">
        <v>616</v>
      </c>
      <c r="D32" s="315">
        <v>1023</v>
      </c>
      <c r="E32" s="317"/>
      <c r="F32" s="409"/>
      <c r="G32" s="454"/>
      <c r="H32" s="317"/>
      <c r="I32" s="213"/>
    </row>
    <row r="33" spans="1:9" ht="20.100000000000001" customHeight="1" x14ac:dyDescent="0.25">
      <c r="A33" s="83"/>
      <c r="B33" s="314">
        <v>55</v>
      </c>
      <c r="C33" s="212" t="s">
        <v>617</v>
      </c>
      <c r="D33" s="315">
        <v>1024</v>
      </c>
      <c r="E33" s="317">
        <v>5920</v>
      </c>
      <c r="F33" s="409">
        <v>7000</v>
      </c>
      <c r="G33" s="454">
        <v>5250</v>
      </c>
      <c r="H33" s="317">
        <v>4765</v>
      </c>
      <c r="I33" s="421">
        <v>0.90759999999999996</v>
      </c>
    </row>
    <row r="34" spans="1:9" ht="20.100000000000001" customHeight="1" x14ac:dyDescent="0.25">
      <c r="A34" s="83"/>
      <c r="B34" s="327"/>
      <c r="C34" s="328" t="s">
        <v>618</v>
      </c>
      <c r="D34" s="329">
        <v>1025</v>
      </c>
      <c r="E34" s="330"/>
      <c r="F34" s="409"/>
      <c r="G34" s="454">
        <v>1753</v>
      </c>
      <c r="H34" s="330"/>
      <c r="I34" s="331"/>
    </row>
    <row r="35" spans="1:9" ht="20.100000000000001" customHeight="1" x14ac:dyDescent="0.25">
      <c r="A35" s="83"/>
      <c r="B35" s="327"/>
      <c r="C35" s="328" t="s">
        <v>619</v>
      </c>
      <c r="D35" s="329">
        <v>1026</v>
      </c>
      <c r="E35" s="330">
        <v>1657</v>
      </c>
      <c r="F35" s="409">
        <v>2829</v>
      </c>
      <c r="G35" s="454"/>
      <c r="H35" s="330">
        <v>6065</v>
      </c>
      <c r="I35" s="434"/>
    </row>
    <row r="36" spans="1:9" ht="20.100000000000001" customHeight="1" x14ac:dyDescent="0.25">
      <c r="A36" s="83"/>
      <c r="B36" s="487"/>
      <c r="C36" s="332" t="s">
        <v>620</v>
      </c>
      <c r="D36" s="488">
        <v>1027</v>
      </c>
      <c r="E36" s="471">
        <v>596</v>
      </c>
      <c r="F36" s="489">
        <v>600</v>
      </c>
      <c r="G36" s="469">
        <v>450</v>
      </c>
      <c r="H36" s="471">
        <v>355</v>
      </c>
      <c r="I36" s="473">
        <v>0.78890000000000005</v>
      </c>
    </row>
    <row r="37" spans="1:9" ht="14.25" customHeight="1" x14ac:dyDescent="0.25">
      <c r="A37" s="83"/>
      <c r="B37" s="487"/>
      <c r="C37" s="326" t="s">
        <v>621</v>
      </c>
      <c r="D37" s="488"/>
      <c r="E37" s="472"/>
      <c r="F37" s="490"/>
      <c r="G37" s="470"/>
      <c r="H37" s="472"/>
      <c r="I37" s="474"/>
    </row>
    <row r="38" spans="1:9" ht="24" customHeight="1" x14ac:dyDescent="0.25">
      <c r="A38" s="83"/>
      <c r="B38" s="314" t="s">
        <v>622</v>
      </c>
      <c r="C38" s="212" t="s">
        <v>623</v>
      </c>
      <c r="D38" s="315">
        <v>1028</v>
      </c>
      <c r="E38" s="317"/>
      <c r="F38" s="409"/>
      <c r="G38" s="454"/>
      <c r="H38" s="317"/>
      <c r="I38" s="213"/>
    </row>
    <row r="39" spans="1:9" ht="20.100000000000001" customHeight="1" x14ac:dyDescent="0.25">
      <c r="A39" s="83"/>
      <c r="B39" s="314">
        <v>662</v>
      </c>
      <c r="C39" s="212" t="s">
        <v>624</v>
      </c>
      <c r="D39" s="315">
        <v>1029</v>
      </c>
      <c r="E39" s="317">
        <v>596</v>
      </c>
      <c r="F39" s="409">
        <v>600</v>
      </c>
      <c r="G39" s="454">
        <v>450</v>
      </c>
      <c r="H39" s="317">
        <v>355</v>
      </c>
      <c r="I39" s="421">
        <v>0.78890000000000005</v>
      </c>
    </row>
    <row r="40" spans="1:9" ht="20.100000000000001" customHeight="1" x14ac:dyDescent="0.25">
      <c r="A40" s="83"/>
      <c r="B40" s="314" t="s">
        <v>126</v>
      </c>
      <c r="C40" s="212" t="s">
        <v>625</v>
      </c>
      <c r="D40" s="315">
        <v>1030</v>
      </c>
      <c r="E40" s="317"/>
      <c r="F40" s="409"/>
      <c r="G40" s="454"/>
      <c r="H40" s="317"/>
      <c r="I40" s="213"/>
    </row>
    <row r="41" spans="1:9" ht="20.100000000000001" customHeight="1" x14ac:dyDescent="0.25">
      <c r="A41" s="83"/>
      <c r="B41" s="314" t="s">
        <v>626</v>
      </c>
      <c r="C41" s="212" t="s">
        <v>627</v>
      </c>
      <c r="D41" s="315">
        <v>1031</v>
      </c>
      <c r="E41" s="317"/>
      <c r="F41" s="409"/>
      <c r="G41" s="454"/>
      <c r="H41" s="317"/>
      <c r="I41" s="213"/>
    </row>
    <row r="42" spans="1:9" ht="20.100000000000001" customHeight="1" x14ac:dyDescent="0.25">
      <c r="A42" s="83"/>
      <c r="B42" s="487"/>
      <c r="C42" s="332" t="s">
        <v>628</v>
      </c>
      <c r="D42" s="488">
        <v>1032</v>
      </c>
      <c r="E42" s="475">
        <v>13</v>
      </c>
      <c r="F42" s="489">
        <v>10</v>
      </c>
      <c r="G42" s="469">
        <v>7</v>
      </c>
      <c r="H42" s="475">
        <v>6</v>
      </c>
      <c r="I42" s="473">
        <v>0.85709999999999997</v>
      </c>
    </row>
    <row r="43" spans="1:9" ht="20.100000000000001" customHeight="1" x14ac:dyDescent="0.25">
      <c r="A43" s="83"/>
      <c r="B43" s="487"/>
      <c r="C43" s="326" t="s">
        <v>629</v>
      </c>
      <c r="D43" s="488"/>
      <c r="E43" s="476"/>
      <c r="F43" s="490"/>
      <c r="G43" s="470"/>
      <c r="H43" s="476"/>
      <c r="I43" s="474"/>
    </row>
    <row r="44" spans="1:9" ht="27.75" customHeight="1" x14ac:dyDescent="0.25">
      <c r="A44" s="83"/>
      <c r="B44" s="314" t="s">
        <v>630</v>
      </c>
      <c r="C44" s="212" t="s">
        <v>631</v>
      </c>
      <c r="D44" s="315">
        <v>1033</v>
      </c>
      <c r="E44" s="317"/>
      <c r="F44" s="409"/>
      <c r="G44" s="454"/>
      <c r="H44" s="317"/>
      <c r="I44" s="213"/>
    </row>
    <row r="45" spans="1:9" ht="20.100000000000001" customHeight="1" x14ac:dyDescent="0.25">
      <c r="A45" s="83"/>
      <c r="B45" s="314">
        <v>562</v>
      </c>
      <c r="C45" s="212" t="s">
        <v>632</v>
      </c>
      <c r="D45" s="315">
        <v>1034</v>
      </c>
      <c r="E45" s="317">
        <v>13</v>
      </c>
      <c r="F45" s="409">
        <v>10</v>
      </c>
      <c r="G45" s="454">
        <v>7</v>
      </c>
      <c r="H45" s="317">
        <v>6</v>
      </c>
      <c r="I45" s="421">
        <v>0.85709999999999997</v>
      </c>
    </row>
    <row r="46" spans="1:9" ht="20.100000000000001" customHeight="1" x14ac:dyDescent="0.25">
      <c r="A46" s="83"/>
      <c r="B46" s="314" t="s">
        <v>127</v>
      </c>
      <c r="C46" s="212" t="s">
        <v>633</v>
      </c>
      <c r="D46" s="315">
        <v>1035</v>
      </c>
      <c r="E46" s="317"/>
      <c r="F46" s="409"/>
      <c r="G46" s="454"/>
      <c r="H46" s="317"/>
      <c r="I46" s="213"/>
    </row>
    <row r="47" spans="1:9" ht="20.100000000000001" customHeight="1" x14ac:dyDescent="0.25">
      <c r="A47" s="83"/>
      <c r="B47" s="314" t="s">
        <v>634</v>
      </c>
      <c r="C47" s="212" t="s">
        <v>635</v>
      </c>
      <c r="D47" s="315">
        <v>1036</v>
      </c>
      <c r="E47" s="317"/>
      <c r="F47" s="409"/>
      <c r="G47" s="454"/>
      <c r="H47" s="317"/>
      <c r="I47" s="213"/>
    </row>
    <row r="48" spans="1:9" ht="20.100000000000001" customHeight="1" x14ac:dyDescent="0.25">
      <c r="A48" s="83"/>
      <c r="B48" s="314"/>
      <c r="C48" s="203" t="s">
        <v>636</v>
      </c>
      <c r="D48" s="315">
        <v>1037</v>
      </c>
      <c r="E48" s="317">
        <v>583</v>
      </c>
      <c r="F48" s="409">
        <v>590</v>
      </c>
      <c r="G48" s="454">
        <v>443</v>
      </c>
      <c r="H48" s="317">
        <v>349</v>
      </c>
      <c r="I48" s="421">
        <v>0.78779999999999994</v>
      </c>
    </row>
    <row r="49" spans="1:9" ht="20.100000000000001" customHeight="1" x14ac:dyDescent="0.25">
      <c r="A49" s="83"/>
      <c r="B49" s="314"/>
      <c r="C49" s="203" t="s">
        <v>637</v>
      </c>
      <c r="D49" s="315">
        <v>1038</v>
      </c>
      <c r="E49" s="317"/>
      <c r="F49" s="409"/>
      <c r="G49" s="454"/>
      <c r="H49" s="317"/>
      <c r="I49" s="213"/>
    </row>
    <row r="50" spans="1:9" ht="34.5" customHeight="1" x14ac:dyDescent="0.25">
      <c r="A50" s="83"/>
      <c r="B50" s="314" t="s">
        <v>638</v>
      </c>
      <c r="C50" s="203" t="s">
        <v>639</v>
      </c>
      <c r="D50" s="315">
        <v>1039</v>
      </c>
      <c r="E50" s="317">
        <v>195</v>
      </c>
      <c r="F50" s="409"/>
      <c r="G50" s="454"/>
      <c r="H50" s="317">
        <v>4</v>
      </c>
      <c r="I50" s="213"/>
    </row>
    <row r="51" spans="1:9" ht="35.25" customHeight="1" x14ac:dyDescent="0.25">
      <c r="A51" s="83"/>
      <c r="B51" s="314" t="s">
        <v>640</v>
      </c>
      <c r="C51" s="203" t="s">
        <v>641</v>
      </c>
      <c r="D51" s="315">
        <v>1040</v>
      </c>
      <c r="E51" s="317">
        <v>712</v>
      </c>
      <c r="F51" s="409"/>
      <c r="G51" s="454"/>
      <c r="H51" s="317"/>
      <c r="I51" s="213"/>
    </row>
    <row r="52" spans="1:9" ht="20.100000000000001" customHeight="1" x14ac:dyDescent="0.25">
      <c r="A52" s="83"/>
      <c r="B52" s="327">
        <v>67</v>
      </c>
      <c r="C52" s="328" t="s">
        <v>642</v>
      </c>
      <c r="D52" s="329">
        <v>1041</v>
      </c>
      <c r="E52" s="330">
        <v>3116</v>
      </c>
      <c r="F52" s="409">
        <v>3000</v>
      </c>
      <c r="G52" s="454">
        <v>2250</v>
      </c>
      <c r="H52" s="330">
        <v>3320</v>
      </c>
      <c r="I52" s="434">
        <v>1.4756</v>
      </c>
    </row>
    <row r="53" spans="1:9" ht="20.100000000000001" customHeight="1" x14ac:dyDescent="0.25">
      <c r="A53" s="83"/>
      <c r="B53" s="327">
        <v>57</v>
      </c>
      <c r="C53" s="328" t="s">
        <v>643</v>
      </c>
      <c r="D53" s="329">
        <v>1042</v>
      </c>
      <c r="E53" s="330">
        <v>316</v>
      </c>
      <c r="F53" s="409">
        <v>200</v>
      </c>
      <c r="G53" s="454">
        <v>150</v>
      </c>
      <c r="H53" s="330">
        <v>3129</v>
      </c>
      <c r="I53" s="434">
        <v>20.86</v>
      </c>
    </row>
    <row r="54" spans="1:9" ht="20.100000000000001" customHeight="1" x14ac:dyDescent="0.25">
      <c r="A54" s="83"/>
      <c r="B54" s="487"/>
      <c r="C54" s="332" t="s">
        <v>644</v>
      </c>
      <c r="D54" s="488">
        <v>1043</v>
      </c>
      <c r="E54" s="471">
        <v>140530</v>
      </c>
      <c r="F54" s="489">
        <v>145300</v>
      </c>
      <c r="G54" s="469">
        <v>112850</v>
      </c>
      <c r="H54" s="471">
        <v>96478</v>
      </c>
      <c r="I54" s="473">
        <v>0.85489999999999999</v>
      </c>
    </row>
    <row r="55" spans="1:9" ht="12" customHeight="1" x14ac:dyDescent="0.25">
      <c r="A55" s="83"/>
      <c r="B55" s="487"/>
      <c r="C55" s="326" t="s">
        <v>645</v>
      </c>
      <c r="D55" s="488"/>
      <c r="E55" s="472"/>
      <c r="F55" s="490"/>
      <c r="G55" s="470"/>
      <c r="H55" s="472"/>
      <c r="I55" s="474"/>
    </row>
    <row r="56" spans="1:9" ht="20.100000000000001" customHeight="1" x14ac:dyDescent="0.25">
      <c r="A56" s="83"/>
      <c r="B56" s="487"/>
      <c r="C56" s="332" t="s">
        <v>646</v>
      </c>
      <c r="D56" s="488">
        <v>1044</v>
      </c>
      <c r="E56" s="471">
        <v>139321</v>
      </c>
      <c r="F56" s="489">
        <v>144739</v>
      </c>
      <c r="G56" s="469">
        <v>108554</v>
      </c>
      <c r="H56" s="471">
        <v>101999</v>
      </c>
      <c r="I56" s="473">
        <v>0.93959999999999999</v>
      </c>
    </row>
    <row r="57" spans="1:9" ht="13.5" customHeight="1" x14ac:dyDescent="0.25">
      <c r="A57" s="83"/>
      <c r="B57" s="487"/>
      <c r="C57" s="326" t="s">
        <v>647</v>
      </c>
      <c r="D57" s="488"/>
      <c r="E57" s="472"/>
      <c r="F57" s="490"/>
      <c r="G57" s="470"/>
      <c r="H57" s="472"/>
      <c r="I57" s="474"/>
    </row>
    <row r="58" spans="1:9" ht="20.100000000000001" customHeight="1" x14ac:dyDescent="0.25">
      <c r="A58" s="83"/>
      <c r="B58" s="314"/>
      <c r="C58" s="203" t="s">
        <v>648</v>
      </c>
      <c r="D58" s="315">
        <v>1045</v>
      </c>
      <c r="E58" s="317">
        <v>1209</v>
      </c>
      <c r="F58" s="409">
        <v>561</v>
      </c>
      <c r="G58" s="454">
        <v>4296</v>
      </c>
      <c r="H58" s="317"/>
      <c r="I58" s="421"/>
    </row>
    <row r="59" spans="1:9" ht="20.100000000000001" customHeight="1" x14ac:dyDescent="0.25">
      <c r="A59" s="83"/>
      <c r="B59" s="314"/>
      <c r="C59" s="203" t="s">
        <v>649</v>
      </c>
      <c r="D59" s="315">
        <v>1046</v>
      </c>
      <c r="E59" s="317"/>
      <c r="F59" s="409"/>
      <c r="G59" s="454"/>
      <c r="H59" s="317">
        <v>5521</v>
      </c>
      <c r="I59" s="213"/>
    </row>
    <row r="60" spans="1:9" ht="41.25" customHeight="1" x14ac:dyDescent="0.25">
      <c r="A60" s="83"/>
      <c r="B60" s="314" t="s">
        <v>92</v>
      </c>
      <c r="C60" s="203" t="s">
        <v>650</v>
      </c>
      <c r="D60" s="315">
        <v>1047</v>
      </c>
      <c r="E60" s="317"/>
      <c r="F60" s="409"/>
      <c r="G60" s="454"/>
      <c r="H60" s="317"/>
      <c r="I60" s="213"/>
    </row>
    <row r="61" spans="1:9" ht="45" customHeight="1" x14ac:dyDescent="0.25">
      <c r="A61" s="83"/>
      <c r="B61" s="314" t="s">
        <v>651</v>
      </c>
      <c r="C61" s="203" t="s">
        <v>652</v>
      </c>
      <c r="D61" s="315">
        <v>1048</v>
      </c>
      <c r="E61" s="317"/>
      <c r="F61" s="409"/>
      <c r="G61" s="454"/>
      <c r="H61" s="317"/>
      <c r="I61" s="213"/>
    </row>
    <row r="62" spans="1:9" ht="20.100000000000001" customHeight="1" x14ac:dyDescent="0.25">
      <c r="A62" s="83"/>
      <c r="B62" s="491"/>
      <c r="C62" s="208" t="s">
        <v>653</v>
      </c>
      <c r="D62" s="492">
        <v>1049</v>
      </c>
      <c r="E62" s="483">
        <v>1209</v>
      </c>
      <c r="F62" s="489">
        <v>561</v>
      </c>
      <c r="G62" s="469">
        <v>4296</v>
      </c>
      <c r="H62" s="485"/>
      <c r="I62" s="481"/>
    </row>
    <row r="63" spans="1:9" ht="12.75" customHeight="1" x14ac:dyDescent="0.25">
      <c r="A63" s="83"/>
      <c r="B63" s="491"/>
      <c r="C63" s="209" t="s">
        <v>674</v>
      </c>
      <c r="D63" s="492"/>
      <c r="E63" s="484"/>
      <c r="F63" s="490"/>
      <c r="G63" s="470"/>
      <c r="H63" s="486"/>
      <c r="I63" s="482"/>
    </row>
    <row r="64" spans="1:9" ht="20.100000000000001" customHeight="1" x14ac:dyDescent="0.25">
      <c r="A64" s="83"/>
      <c r="B64" s="491"/>
      <c r="C64" s="208" t="s">
        <v>654</v>
      </c>
      <c r="D64" s="492">
        <v>1050</v>
      </c>
      <c r="E64" s="483"/>
      <c r="F64" s="489"/>
      <c r="G64" s="469"/>
      <c r="H64" s="483">
        <v>5521</v>
      </c>
      <c r="I64" s="479"/>
    </row>
    <row r="65" spans="1:9" ht="14.25" customHeight="1" x14ac:dyDescent="0.25">
      <c r="A65" s="83"/>
      <c r="B65" s="491"/>
      <c r="C65" s="209" t="s">
        <v>655</v>
      </c>
      <c r="D65" s="492"/>
      <c r="E65" s="484"/>
      <c r="F65" s="490"/>
      <c r="G65" s="470"/>
      <c r="H65" s="484"/>
      <c r="I65" s="480"/>
    </row>
    <row r="66" spans="1:9" ht="20.100000000000001" customHeight="1" x14ac:dyDescent="0.25">
      <c r="A66" s="83"/>
      <c r="B66" s="314"/>
      <c r="C66" s="203" t="s">
        <v>656</v>
      </c>
      <c r="D66" s="315"/>
      <c r="E66" s="317"/>
      <c r="F66" s="409"/>
      <c r="G66" s="454"/>
      <c r="H66" s="317"/>
      <c r="I66" s="213"/>
    </row>
    <row r="67" spans="1:9" ht="20.100000000000001" customHeight="1" x14ac:dyDescent="0.25">
      <c r="A67" s="83"/>
      <c r="B67" s="314">
        <v>721</v>
      </c>
      <c r="C67" s="212" t="s">
        <v>657</v>
      </c>
      <c r="D67" s="315">
        <v>1051</v>
      </c>
      <c r="E67" s="317"/>
      <c r="F67" s="409"/>
      <c r="G67" s="454"/>
      <c r="H67" s="317"/>
      <c r="I67" s="213"/>
    </row>
    <row r="68" spans="1:9" ht="20.100000000000001" customHeight="1" x14ac:dyDescent="0.25">
      <c r="A68" s="83"/>
      <c r="B68" s="314" t="s">
        <v>658</v>
      </c>
      <c r="C68" s="212" t="s">
        <v>659</v>
      </c>
      <c r="D68" s="315">
        <v>1052</v>
      </c>
      <c r="E68" s="317"/>
      <c r="F68" s="409"/>
      <c r="G68" s="454"/>
      <c r="H68" s="317"/>
      <c r="I68" s="213"/>
    </row>
    <row r="69" spans="1:9" ht="20.100000000000001" customHeight="1" x14ac:dyDescent="0.25">
      <c r="A69" s="83"/>
      <c r="B69" s="314" t="s">
        <v>660</v>
      </c>
      <c r="C69" s="212" t="s">
        <v>661</v>
      </c>
      <c r="D69" s="315">
        <v>1053</v>
      </c>
      <c r="E69" s="317">
        <v>488</v>
      </c>
      <c r="F69" s="409"/>
      <c r="G69" s="454"/>
      <c r="H69" s="317"/>
      <c r="I69" s="213"/>
    </row>
    <row r="70" spans="1:9" ht="20.100000000000001" customHeight="1" x14ac:dyDescent="0.25">
      <c r="A70" s="83"/>
      <c r="B70" s="314">
        <v>723</v>
      </c>
      <c r="C70" s="203" t="s">
        <v>662</v>
      </c>
      <c r="D70" s="315">
        <v>1054</v>
      </c>
      <c r="E70" s="317"/>
      <c r="F70" s="409"/>
      <c r="G70" s="454"/>
      <c r="H70" s="317"/>
      <c r="I70" s="213"/>
    </row>
    <row r="71" spans="1:9" ht="20.100000000000001" customHeight="1" x14ac:dyDescent="0.25">
      <c r="A71" s="83"/>
      <c r="B71" s="487"/>
      <c r="C71" s="332" t="s">
        <v>663</v>
      </c>
      <c r="D71" s="488">
        <v>1055</v>
      </c>
      <c r="E71" s="471">
        <v>1697</v>
      </c>
      <c r="F71" s="489">
        <v>561</v>
      </c>
      <c r="G71" s="469">
        <v>4296</v>
      </c>
      <c r="H71" s="471"/>
      <c r="I71" s="473"/>
    </row>
    <row r="72" spans="1:9" ht="14.25" customHeight="1" x14ac:dyDescent="0.25">
      <c r="A72" s="83"/>
      <c r="B72" s="487"/>
      <c r="C72" s="326" t="s">
        <v>664</v>
      </c>
      <c r="D72" s="488"/>
      <c r="E72" s="472"/>
      <c r="F72" s="490"/>
      <c r="G72" s="470"/>
      <c r="H72" s="472"/>
      <c r="I72" s="474"/>
    </row>
    <row r="73" spans="1:9" ht="20.100000000000001" customHeight="1" x14ac:dyDescent="0.25">
      <c r="A73" s="83"/>
      <c r="B73" s="487"/>
      <c r="C73" s="332" t="s">
        <v>665</v>
      </c>
      <c r="D73" s="488">
        <v>1056</v>
      </c>
      <c r="E73" s="471"/>
      <c r="F73" s="489"/>
      <c r="G73" s="469"/>
      <c r="H73" s="471">
        <v>5521</v>
      </c>
      <c r="I73" s="477"/>
    </row>
    <row r="74" spans="1:9" ht="14.25" customHeight="1" x14ac:dyDescent="0.25">
      <c r="A74" s="83"/>
      <c r="B74" s="487"/>
      <c r="C74" s="326" t="s">
        <v>666</v>
      </c>
      <c r="D74" s="488"/>
      <c r="E74" s="472"/>
      <c r="F74" s="490"/>
      <c r="G74" s="470"/>
      <c r="H74" s="472"/>
      <c r="I74" s="478"/>
    </row>
    <row r="75" spans="1:9" ht="20.100000000000001" customHeight="1" x14ac:dyDescent="0.25">
      <c r="A75" s="83"/>
      <c r="B75" s="314"/>
      <c r="C75" s="212" t="s">
        <v>667</v>
      </c>
      <c r="D75" s="315">
        <v>1057</v>
      </c>
      <c r="E75" s="317"/>
      <c r="F75" s="409"/>
      <c r="G75" s="454"/>
      <c r="H75" s="317"/>
      <c r="I75" s="213"/>
    </row>
    <row r="76" spans="1:9" ht="20.100000000000001" customHeight="1" x14ac:dyDescent="0.25">
      <c r="A76" s="83"/>
      <c r="B76" s="314"/>
      <c r="C76" s="212" t="s">
        <v>668</v>
      </c>
      <c r="D76" s="315">
        <v>1058</v>
      </c>
      <c r="E76" s="317"/>
      <c r="F76" s="409"/>
      <c r="G76" s="454"/>
      <c r="H76" s="317"/>
      <c r="I76" s="213"/>
    </row>
    <row r="77" spans="1:9" ht="20.100000000000001" customHeight="1" x14ac:dyDescent="0.25">
      <c r="A77" s="83"/>
      <c r="B77" s="314"/>
      <c r="C77" s="212" t="s">
        <v>669</v>
      </c>
      <c r="D77" s="315">
        <v>1059</v>
      </c>
      <c r="E77" s="317"/>
      <c r="F77" s="409"/>
      <c r="G77" s="454"/>
      <c r="H77" s="317"/>
      <c r="I77" s="213"/>
    </row>
    <row r="78" spans="1:9" ht="20.100000000000001" customHeight="1" x14ac:dyDescent="0.25">
      <c r="A78" s="83"/>
      <c r="B78" s="314"/>
      <c r="C78" s="212" t="s">
        <v>670</v>
      </c>
      <c r="D78" s="315">
        <v>1060</v>
      </c>
      <c r="E78" s="317"/>
      <c r="F78" s="409"/>
      <c r="G78" s="454"/>
      <c r="H78" s="317"/>
      <c r="I78" s="213"/>
    </row>
    <row r="79" spans="1:9" ht="20.100000000000001" customHeight="1" x14ac:dyDescent="0.25">
      <c r="A79" s="83"/>
      <c r="B79" s="314"/>
      <c r="C79" s="212" t="s">
        <v>671</v>
      </c>
      <c r="D79" s="315"/>
      <c r="E79" s="317"/>
      <c r="F79" s="409"/>
      <c r="G79" s="454"/>
      <c r="H79" s="317"/>
      <c r="I79" s="213"/>
    </row>
    <row r="80" spans="1:9" ht="20.100000000000001" customHeight="1" x14ac:dyDescent="0.25">
      <c r="A80" s="83"/>
      <c r="B80" s="314"/>
      <c r="C80" s="212" t="s">
        <v>672</v>
      </c>
      <c r="D80" s="315">
        <v>1061</v>
      </c>
      <c r="E80" s="317"/>
      <c r="F80" s="409"/>
      <c r="G80" s="454"/>
      <c r="H80" s="317"/>
      <c r="I80" s="213"/>
    </row>
    <row r="81" spans="1:9" ht="20.100000000000001" customHeight="1" thickBot="1" x14ac:dyDescent="0.3">
      <c r="A81" s="83"/>
      <c r="B81" s="221"/>
      <c r="C81" s="316" t="s">
        <v>673</v>
      </c>
      <c r="D81" s="313">
        <v>1062</v>
      </c>
      <c r="E81" s="318"/>
      <c r="F81" s="410"/>
      <c r="G81" s="455"/>
      <c r="H81" s="318"/>
      <c r="I81" s="219"/>
    </row>
    <row r="82" spans="1:9" x14ac:dyDescent="0.25">
      <c r="B82" s="235"/>
      <c r="G82" s="13"/>
      <c r="H82" s="13"/>
      <c r="I82" s="13"/>
    </row>
    <row r="83" spans="1:9" x14ac:dyDescent="0.25">
      <c r="B83" s="189" t="s">
        <v>580</v>
      </c>
      <c r="G83" s="13"/>
      <c r="H83" s="13"/>
      <c r="I83" s="13"/>
    </row>
    <row r="84" spans="1:9" x14ac:dyDescent="0.25">
      <c r="B84" s="13" t="s">
        <v>807</v>
      </c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W33"/>
  <sheetViews>
    <sheetView showGridLines="0" zoomScale="75" zoomScaleNormal="75" workbookViewId="0">
      <selection activeCell="N21" sqref="N21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76" t="s">
        <v>205</v>
      </c>
    </row>
    <row r="3" spans="1:22" x14ac:dyDescent="0.25">
      <c r="A3" s="8"/>
    </row>
    <row r="4" spans="1:22" ht="20.25" x14ac:dyDescent="0.3">
      <c r="A4" s="8"/>
      <c r="B4" s="636" t="s">
        <v>50</v>
      </c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75" t="s">
        <v>20</v>
      </c>
      <c r="C6" s="677" t="s">
        <v>21</v>
      </c>
      <c r="D6" s="679" t="s">
        <v>22</v>
      </c>
      <c r="E6" s="681" t="s">
        <v>201</v>
      </c>
      <c r="F6" s="681" t="s">
        <v>212</v>
      </c>
      <c r="G6" s="681" t="s">
        <v>767</v>
      </c>
      <c r="H6" s="681" t="s">
        <v>768</v>
      </c>
      <c r="I6" s="681" t="s">
        <v>236</v>
      </c>
      <c r="J6" s="681" t="s">
        <v>23</v>
      </c>
      <c r="K6" s="681" t="s">
        <v>237</v>
      </c>
      <c r="L6" s="681" t="s">
        <v>24</v>
      </c>
      <c r="M6" s="681" t="s">
        <v>25</v>
      </c>
      <c r="N6" s="681" t="s">
        <v>26</v>
      </c>
      <c r="O6" s="683" t="s">
        <v>52</v>
      </c>
      <c r="P6" s="684"/>
      <c r="Q6" s="684"/>
      <c r="R6" s="684"/>
      <c r="S6" s="684"/>
      <c r="T6" s="684"/>
      <c r="U6" s="684"/>
      <c r="V6" s="685"/>
    </row>
    <row r="7" spans="1:22" ht="48.75" customHeight="1" thickBot="1" x14ac:dyDescent="0.3">
      <c r="B7" s="676"/>
      <c r="C7" s="678"/>
      <c r="D7" s="680"/>
      <c r="E7" s="682"/>
      <c r="F7" s="682"/>
      <c r="G7" s="682"/>
      <c r="H7" s="682"/>
      <c r="I7" s="682"/>
      <c r="J7" s="682"/>
      <c r="K7" s="682"/>
      <c r="L7" s="682"/>
      <c r="M7" s="682"/>
      <c r="N7" s="682"/>
      <c r="O7" s="145" t="s">
        <v>27</v>
      </c>
      <c r="P7" s="145" t="s">
        <v>28</v>
      </c>
      <c r="Q7" s="145" t="s">
        <v>29</v>
      </c>
      <c r="R7" s="145" t="s">
        <v>30</v>
      </c>
      <c r="S7" s="145" t="s">
        <v>31</v>
      </c>
      <c r="T7" s="145" t="s">
        <v>32</v>
      </c>
      <c r="U7" s="145" t="s">
        <v>33</v>
      </c>
      <c r="V7" s="84" t="s">
        <v>34</v>
      </c>
    </row>
    <row r="8" spans="1:22" ht="24.95" customHeight="1" x14ac:dyDescent="0.25">
      <c r="B8" s="85" t="s">
        <v>51</v>
      </c>
      <c r="C8" s="413" t="s">
        <v>724</v>
      </c>
      <c r="D8" s="423" t="s">
        <v>725</v>
      </c>
      <c r="E8" s="424">
        <v>12054</v>
      </c>
      <c r="F8" s="414" t="s">
        <v>726</v>
      </c>
      <c r="G8" s="423">
        <v>3805</v>
      </c>
      <c r="H8" s="424">
        <v>445074</v>
      </c>
      <c r="I8" s="423">
        <v>2022</v>
      </c>
      <c r="J8" s="423">
        <v>2025</v>
      </c>
      <c r="K8" s="15"/>
      <c r="L8" s="425" t="s">
        <v>732</v>
      </c>
      <c r="M8" s="423">
        <v>9.02</v>
      </c>
      <c r="N8" s="423">
        <v>12</v>
      </c>
      <c r="O8" s="435">
        <v>108155</v>
      </c>
      <c r="P8" s="435">
        <v>108155</v>
      </c>
      <c r="Q8" s="435">
        <v>108155</v>
      </c>
      <c r="R8" s="435">
        <v>72103</v>
      </c>
      <c r="S8" s="15">
        <v>13229</v>
      </c>
      <c r="T8" s="15">
        <v>13229</v>
      </c>
      <c r="U8" s="15">
        <v>13229</v>
      </c>
      <c r="V8" s="53">
        <v>8819</v>
      </c>
    </row>
    <row r="9" spans="1:22" ht="24.95" customHeight="1" x14ac:dyDescent="0.25">
      <c r="B9" s="86" t="s">
        <v>1</v>
      </c>
      <c r="C9" s="413"/>
      <c r="D9" s="423"/>
      <c r="E9" s="424"/>
      <c r="F9" s="414"/>
      <c r="G9" s="423"/>
      <c r="H9" s="424"/>
      <c r="I9" s="423"/>
      <c r="J9" s="423"/>
      <c r="K9" s="15"/>
      <c r="L9" s="425"/>
      <c r="M9" s="423"/>
      <c r="N9" s="423"/>
      <c r="O9" s="435"/>
      <c r="P9" s="435"/>
      <c r="Q9" s="435"/>
      <c r="R9" s="435"/>
      <c r="S9" s="15"/>
      <c r="T9" s="15"/>
      <c r="U9" s="15"/>
      <c r="V9" s="53"/>
    </row>
    <row r="10" spans="1:22" ht="24.95" customHeight="1" x14ac:dyDescent="0.25">
      <c r="B10" s="86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x14ac:dyDescent="0.25">
      <c r="B11" s="86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6" t="s">
        <v>1</v>
      </c>
      <c r="C12" s="15"/>
      <c r="D12" s="15"/>
      <c r="E12" s="15"/>
      <c r="F12" s="15"/>
      <c r="G12" s="15"/>
      <c r="H12" s="10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693" t="s">
        <v>234</v>
      </c>
      <c r="C13" s="694"/>
      <c r="D13" s="694"/>
      <c r="E13" s="694"/>
      <c r="F13" s="694"/>
      <c r="G13" s="695"/>
      <c r="H13" s="299">
        <v>445074</v>
      </c>
      <c r="I13" s="183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2"/>
    </row>
    <row r="14" spans="1:22" ht="24.95" customHeight="1" thickTop="1" x14ac:dyDescent="0.25">
      <c r="B14" s="179" t="s">
        <v>35</v>
      </c>
      <c r="C14" s="180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8"/>
    </row>
    <row r="15" spans="1:22" ht="24.95" customHeight="1" x14ac:dyDescent="0.25">
      <c r="B15" s="86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6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6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6" t="s">
        <v>1</v>
      </c>
      <c r="C18" s="15"/>
      <c r="D18" s="15"/>
      <c r="E18" s="15"/>
      <c r="F18" s="15"/>
      <c r="G18" s="15"/>
      <c r="H18" s="10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696" t="s">
        <v>235</v>
      </c>
      <c r="C19" s="697"/>
      <c r="D19" s="697"/>
      <c r="E19" s="697"/>
      <c r="F19" s="697"/>
      <c r="G19" s="697"/>
      <c r="H19" s="303"/>
      <c r="I19" s="184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6"/>
    </row>
    <row r="20" spans="2:23" ht="24.95" customHeight="1" thickBot="1" x14ac:dyDescent="0.3">
      <c r="B20" s="687" t="s">
        <v>2</v>
      </c>
      <c r="C20" s="688"/>
      <c r="D20" s="688"/>
      <c r="E20" s="688"/>
      <c r="F20" s="688"/>
      <c r="G20" s="688"/>
      <c r="H20" s="300"/>
      <c r="I20" s="18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689" t="s">
        <v>36</v>
      </c>
      <c r="C21" s="690"/>
      <c r="D21" s="690"/>
      <c r="E21" s="690"/>
      <c r="F21" s="690"/>
      <c r="G21" s="690"/>
      <c r="H21" s="301"/>
      <c r="I21" s="185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691" t="s">
        <v>678</v>
      </c>
      <c r="C22" s="692"/>
      <c r="D22" s="692"/>
      <c r="E22" s="692"/>
      <c r="F22" s="692"/>
      <c r="G22" s="692"/>
      <c r="H22" s="302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580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6" spans="2:23" x14ac:dyDescent="0.25">
      <c r="B26" s="13" t="s">
        <v>807</v>
      </c>
    </row>
    <row r="27" spans="2:23" x14ac:dyDescent="0.25">
      <c r="B27" s="686"/>
      <c r="C27" s="686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69"/>
      <c r="G31" s="169"/>
      <c r="H31" s="169"/>
      <c r="I31" s="169"/>
      <c r="J31" s="16"/>
      <c r="K31" s="16"/>
    </row>
    <row r="32" spans="2:23" x14ac:dyDescent="0.25">
      <c r="F32" s="169"/>
      <c r="G32" s="169"/>
      <c r="H32" s="169"/>
      <c r="I32" s="169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R39"/>
  <sheetViews>
    <sheetView showGridLines="0" tabSelected="1" topLeftCell="A7" zoomScale="55" zoomScaleNormal="55" workbookViewId="0">
      <selection activeCell="O19" sqref="O19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87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02" t="s">
        <v>86</v>
      </c>
      <c r="C7" s="702"/>
      <c r="D7" s="702"/>
      <c r="E7" s="702"/>
      <c r="F7" s="702"/>
      <c r="G7" s="702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4" t="s">
        <v>87</v>
      </c>
      <c r="C12" s="305" t="s">
        <v>84</v>
      </c>
      <c r="D12" s="306" t="s">
        <v>88</v>
      </c>
      <c r="E12" s="306" t="s">
        <v>89</v>
      </c>
      <c r="F12" s="306" t="s">
        <v>90</v>
      </c>
      <c r="G12" s="307" t="s">
        <v>91</v>
      </c>
      <c r="H12" s="50"/>
      <c r="I12" s="50"/>
      <c r="J12" s="701"/>
      <c r="K12" s="701"/>
      <c r="L12" s="701"/>
      <c r="M12" s="701"/>
      <c r="N12" s="701"/>
      <c r="O12" s="701"/>
      <c r="P12" s="701"/>
      <c r="Q12" s="36"/>
      <c r="R12" s="36"/>
    </row>
    <row r="13" spans="2:18" s="35" customFormat="1" ht="19.899999999999999" customHeight="1" thickBot="1" x14ac:dyDescent="0.35">
      <c r="B13" s="97">
        <v>1</v>
      </c>
      <c r="C13" s="96">
        <v>2</v>
      </c>
      <c r="D13" s="87">
        <v>3</v>
      </c>
      <c r="E13" s="87">
        <v>4</v>
      </c>
      <c r="F13" s="87">
        <v>5</v>
      </c>
      <c r="G13" s="88">
        <v>6</v>
      </c>
      <c r="H13" s="50"/>
      <c r="I13" s="50"/>
      <c r="J13" s="701"/>
      <c r="K13" s="701"/>
      <c r="L13" s="701"/>
      <c r="M13" s="701"/>
      <c r="N13" s="701"/>
      <c r="O13" s="701"/>
      <c r="P13" s="701"/>
      <c r="Q13" s="36"/>
      <c r="R13" s="36"/>
    </row>
    <row r="14" spans="2:18" s="35" customFormat="1" ht="35.1" customHeight="1" x14ac:dyDescent="0.3">
      <c r="B14" s="703" t="s">
        <v>769</v>
      </c>
      <c r="C14" s="94" t="s">
        <v>132</v>
      </c>
      <c r="D14" s="68" t="s">
        <v>730</v>
      </c>
      <c r="E14" s="89" t="s">
        <v>734</v>
      </c>
      <c r="F14" s="91"/>
      <c r="G14" s="416" t="s">
        <v>741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04"/>
      <c r="C15" s="94" t="s">
        <v>132</v>
      </c>
      <c r="D15" s="68" t="s">
        <v>730</v>
      </c>
      <c r="E15" s="68" t="s">
        <v>733</v>
      </c>
      <c r="F15" s="68"/>
      <c r="G15" s="417" t="s">
        <v>740</v>
      </c>
    </row>
    <row r="16" spans="2:18" s="35" customFormat="1" ht="35.1" customHeight="1" x14ac:dyDescent="0.3">
      <c r="B16" s="704"/>
      <c r="C16" s="94" t="s">
        <v>132</v>
      </c>
      <c r="D16" s="68" t="s">
        <v>731</v>
      </c>
      <c r="E16" s="89" t="s">
        <v>735</v>
      </c>
      <c r="F16" s="68"/>
      <c r="G16" s="418" t="s">
        <v>742</v>
      </c>
    </row>
    <row r="17" spans="2:7" s="35" customFormat="1" ht="35.1" customHeight="1" thickBot="1" x14ac:dyDescent="0.35">
      <c r="B17" s="705"/>
      <c r="C17" s="308" t="s">
        <v>219</v>
      </c>
      <c r="D17" s="98"/>
      <c r="E17" s="99"/>
      <c r="F17" s="98"/>
      <c r="G17" s="426" t="s">
        <v>743</v>
      </c>
    </row>
    <row r="18" spans="2:7" s="35" customFormat="1" ht="35.1" customHeight="1" x14ac:dyDescent="0.3">
      <c r="B18" s="698" t="s">
        <v>770</v>
      </c>
      <c r="C18" s="95" t="s">
        <v>132</v>
      </c>
      <c r="D18" s="68"/>
      <c r="E18" s="89" t="s">
        <v>734</v>
      </c>
      <c r="F18" s="91"/>
      <c r="G18" s="416" t="s">
        <v>776</v>
      </c>
    </row>
    <row r="19" spans="2:7" s="35" customFormat="1" ht="35.1" customHeight="1" x14ac:dyDescent="0.3">
      <c r="B19" s="699"/>
      <c r="C19" s="94" t="s">
        <v>132</v>
      </c>
      <c r="D19" s="68"/>
      <c r="E19" s="68" t="s">
        <v>733</v>
      </c>
      <c r="F19" s="68"/>
      <c r="G19" s="417" t="s">
        <v>774</v>
      </c>
    </row>
    <row r="20" spans="2:7" s="35" customFormat="1" ht="35.1" customHeight="1" x14ac:dyDescent="0.3">
      <c r="B20" s="699"/>
      <c r="C20" s="94" t="s">
        <v>132</v>
      </c>
      <c r="D20" s="68"/>
      <c r="E20" s="89" t="s">
        <v>735</v>
      </c>
      <c r="F20" s="68"/>
      <c r="G20" s="417" t="s">
        <v>775</v>
      </c>
    </row>
    <row r="21" spans="2:7" s="35" customFormat="1" ht="35.1" customHeight="1" thickBot="1" x14ac:dyDescent="0.35">
      <c r="B21" s="700"/>
      <c r="C21" s="308" t="s">
        <v>219</v>
      </c>
      <c r="D21" s="99"/>
      <c r="E21" s="99"/>
      <c r="F21" s="98"/>
      <c r="G21" s="415" t="s">
        <v>777</v>
      </c>
    </row>
    <row r="22" spans="2:7" s="35" customFormat="1" ht="35.1" customHeight="1" x14ac:dyDescent="0.3">
      <c r="B22" s="698" t="s">
        <v>771</v>
      </c>
      <c r="C22" s="95" t="s">
        <v>132</v>
      </c>
      <c r="D22" s="90"/>
      <c r="E22" s="89" t="s">
        <v>734</v>
      </c>
      <c r="F22" s="91"/>
      <c r="G22" s="416" t="s">
        <v>800</v>
      </c>
    </row>
    <row r="23" spans="2:7" s="35" customFormat="1" ht="35.1" customHeight="1" x14ac:dyDescent="0.3">
      <c r="B23" s="706"/>
      <c r="C23" s="101" t="s">
        <v>132</v>
      </c>
      <c r="D23" s="68"/>
      <c r="E23" s="68" t="s">
        <v>733</v>
      </c>
      <c r="F23" s="68"/>
      <c r="G23" s="417" t="s">
        <v>801</v>
      </c>
    </row>
    <row r="24" spans="2:7" s="35" customFormat="1" ht="35.1" customHeight="1" x14ac:dyDescent="0.3">
      <c r="B24" s="706"/>
      <c r="C24" s="101" t="s">
        <v>132</v>
      </c>
      <c r="D24" s="68"/>
      <c r="E24" s="89" t="s">
        <v>735</v>
      </c>
      <c r="F24" s="68"/>
      <c r="G24" s="452" t="s">
        <v>802</v>
      </c>
    </row>
    <row r="25" spans="2:7" s="35" customFormat="1" ht="35.1" customHeight="1" thickBot="1" x14ac:dyDescent="0.35">
      <c r="B25" s="707"/>
      <c r="C25" s="308" t="s">
        <v>219</v>
      </c>
      <c r="D25" s="98"/>
      <c r="E25" s="98"/>
      <c r="F25" s="98"/>
      <c r="G25" s="419" t="s">
        <v>803</v>
      </c>
    </row>
    <row r="26" spans="2:7" s="35" customFormat="1" ht="35.1" customHeight="1" x14ac:dyDescent="0.3">
      <c r="B26" s="698" t="s">
        <v>772</v>
      </c>
      <c r="C26" s="95" t="s">
        <v>132</v>
      </c>
      <c r="D26" s="91"/>
      <c r="E26" s="89" t="s">
        <v>734</v>
      </c>
      <c r="F26" s="91"/>
      <c r="G26" s="416" t="s">
        <v>817</v>
      </c>
    </row>
    <row r="27" spans="2:7" s="35" customFormat="1" ht="35.1" customHeight="1" x14ac:dyDescent="0.3">
      <c r="B27" s="699"/>
      <c r="C27" s="94" t="s">
        <v>132</v>
      </c>
      <c r="D27" s="68"/>
      <c r="E27" s="68" t="s">
        <v>733</v>
      </c>
      <c r="F27" s="68"/>
      <c r="G27" s="417" t="s">
        <v>815</v>
      </c>
    </row>
    <row r="28" spans="2:7" s="35" customFormat="1" ht="35.1" customHeight="1" x14ac:dyDescent="0.3">
      <c r="B28" s="699"/>
      <c r="C28" s="94" t="s">
        <v>132</v>
      </c>
      <c r="D28" s="68"/>
      <c r="E28" s="89" t="s">
        <v>735</v>
      </c>
      <c r="F28" s="68"/>
      <c r="G28" s="417" t="s">
        <v>816</v>
      </c>
    </row>
    <row r="29" spans="2:7" s="35" customFormat="1" ht="35.1" customHeight="1" thickBot="1" x14ac:dyDescent="0.35">
      <c r="B29" s="700"/>
      <c r="C29" s="308" t="s">
        <v>219</v>
      </c>
      <c r="D29" s="92"/>
      <c r="E29" s="92"/>
      <c r="F29" s="92"/>
      <c r="G29" s="415" t="s">
        <v>818</v>
      </c>
    </row>
    <row r="30" spans="2:7" s="35" customFormat="1" ht="35.1" customHeight="1" x14ac:dyDescent="0.3">
      <c r="B30" s="698" t="s">
        <v>773</v>
      </c>
      <c r="C30" s="93" t="s">
        <v>132</v>
      </c>
      <c r="D30" s="91"/>
      <c r="E30" s="89"/>
      <c r="F30" s="91"/>
      <c r="G30" s="416"/>
    </row>
    <row r="31" spans="2:7" s="35" customFormat="1" ht="35.1" customHeight="1" x14ac:dyDescent="0.3">
      <c r="B31" s="699"/>
      <c r="C31" s="94" t="s">
        <v>132</v>
      </c>
      <c r="D31" s="68"/>
      <c r="E31" s="68"/>
      <c r="F31" s="68"/>
      <c r="G31" s="417"/>
    </row>
    <row r="32" spans="2:7" s="35" customFormat="1" ht="35.1" customHeight="1" x14ac:dyDescent="0.3">
      <c r="B32" s="699"/>
      <c r="C32" s="94" t="s">
        <v>132</v>
      </c>
      <c r="D32" s="68"/>
      <c r="E32" s="89"/>
      <c r="F32" s="89"/>
      <c r="G32" s="418"/>
    </row>
    <row r="33" spans="2:10" s="35" customFormat="1" ht="35.1" customHeight="1" thickBot="1" x14ac:dyDescent="0.35">
      <c r="B33" s="700"/>
      <c r="C33" s="308" t="s">
        <v>219</v>
      </c>
      <c r="D33" s="100"/>
      <c r="E33" s="99"/>
      <c r="F33" s="99"/>
      <c r="G33" s="426"/>
    </row>
    <row r="34" spans="2:10" s="35" customFormat="1" ht="20.25" x14ac:dyDescent="0.3">
      <c r="B34" s="62"/>
      <c r="C34" s="63"/>
      <c r="D34" s="62"/>
      <c r="E34" s="62"/>
      <c r="F34" s="62"/>
      <c r="G34" s="62"/>
    </row>
    <row r="35" spans="2:10" ht="19.5" customHeight="1" x14ac:dyDescent="0.25">
      <c r="B35" s="13" t="s">
        <v>807</v>
      </c>
      <c r="C35" s="13"/>
      <c r="D35" s="13"/>
      <c r="F35" s="57"/>
      <c r="G35" s="57"/>
      <c r="H35" s="57"/>
      <c r="I35" s="57"/>
      <c r="J35" s="57"/>
    </row>
    <row r="36" spans="2:10" ht="20.25" x14ac:dyDescent="0.3">
      <c r="B36" s="62"/>
      <c r="C36" s="63"/>
      <c r="D36" s="62"/>
      <c r="E36" s="54"/>
      <c r="F36" s="62"/>
      <c r="G36" s="62"/>
    </row>
    <row r="37" spans="2:10" ht="20.25" x14ac:dyDescent="0.3">
      <c r="B37" s="62"/>
      <c r="C37" s="63"/>
      <c r="D37" s="62"/>
      <c r="E37" s="62"/>
      <c r="F37" s="62"/>
      <c r="G37" s="62"/>
    </row>
    <row r="38" spans="2:10" x14ac:dyDescent="0.25">
      <c r="J38" s="2">
        <v>3</v>
      </c>
    </row>
    <row r="39" spans="2:10" x14ac:dyDescent="0.25">
      <c r="D39" s="2">
        <v>71</v>
      </c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22:C24 C26:C28 C18:C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37"/>
  <sheetViews>
    <sheetView showGridLines="0" topLeftCell="A10" workbookViewId="0">
      <selection activeCell="E42" sqref="E42"/>
    </sheetView>
  </sheetViews>
  <sheetFormatPr defaultRowHeight="15.75" x14ac:dyDescent="0.25"/>
  <cols>
    <col min="1" max="1" width="1.140625" style="380" customWidth="1"/>
    <col min="2" max="2" width="3.42578125" style="380" customWidth="1"/>
    <col min="3" max="3" width="34.7109375" style="380" customWidth="1"/>
    <col min="4" max="6" width="14.7109375" style="380" customWidth="1"/>
    <col min="7" max="7" width="14" style="380" customWidth="1"/>
    <col min="8" max="8" width="24.140625" style="380" customWidth="1"/>
    <col min="9" max="10" width="13.7109375" style="380" customWidth="1"/>
    <col min="11" max="11" width="12.7109375" style="380" customWidth="1"/>
    <col min="12" max="12" width="12.5703125" style="380" customWidth="1"/>
    <col min="13" max="13" width="13" style="380" customWidth="1"/>
    <col min="14" max="14" width="13.5703125" style="380" customWidth="1"/>
    <col min="15" max="15" width="13" style="380" customWidth="1"/>
    <col min="16" max="16" width="13.7109375" style="380" customWidth="1"/>
    <col min="17" max="17" width="9.140625" style="380" customWidth="1"/>
    <col min="18" max="16384" width="9.140625" style="380"/>
  </cols>
  <sheetData>
    <row r="1" spans="1:16" x14ac:dyDescent="0.25">
      <c r="P1" s="393" t="s">
        <v>203</v>
      </c>
    </row>
    <row r="3" spans="1:16" ht="22.5" x14ac:dyDescent="0.3">
      <c r="B3" s="711" t="s">
        <v>694</v>
      </c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</row>
    <row r="5" spans="1:16" ht="16.5" thickBot="1" x14ac:dyDescent="0.3">
      <c r="P5" s="381" t="s">
        <v>3</v>
      </c>
    </row>
    <row r="6" spans="1:16" ht="28.5" customHeight="1" thickBot="1" x14ac:dyDescent="0.3">
      <c r="B6" s="712" t="s">
        <v>695</v>
      </c>
      <c r="C6" s="712" t="s">
        <v>696</v>
      </c>
      <c r="D6" s="712" t="s">
        <v>697</v>
      </c>
      <c r="E6" s="712" t="s">
        <v>698</v>
      </c>
      <c r="F6" s="712" t="s">
        <v>699</v>
      </c>
      <c r="G6" s="712" t="s">
        <v>779</v>
      </c>
      <c r="H6" s="712" t="s">
        <v>700</v>
      </c>
      <c r="I6" s="714" t="s">
        <v>778</v>
      </c>
      <c r="J6" s="715"/>
      <c r="K6" s="715"/>
      <c r="L6" s="715"/>
      <c r="M6" s="715"/>
      <c r="N6" s="715"/>
      <c r="O6" s="715"/>
      <c r="P6" s="716"/>
    </row>
    <row r="7" spans="1:16" ht="36" customHeight="1" thickBot="1" x14ac:dyDescent="0.3">
      <c r="B7" s="713"/>
      <c r="C7" s="713"/>
      <c r="D7" s="713"/>
      <c r="E7" s="713"/>
      <c r="F7" s="713"/>
      <c r="G7" s="713"/>
      <c r="H7" s="713"/>
      <c r="I7" s="382" t="s">
        <v>701</v>
      </c>
      <c r="J7" s="382" t="s">
        <v>702</v>
      </c>
      <c r="K7" s="382" t="s">
        <v>703</v>
      </c>
      <c r="L7" s="382" t="s">
        <v>704</v>
      </c>
      <c r="M7" s="382" t="s">
        <v>705</v>
      </c>
      <c r="N7" s="382" t="s">
        <v>706</v>
      </c>
      <c r="O7" s="382" t="s">
        <v>707</v>
      </c>
      <c r="P7" s="383" t="s">
        <v>708</v>
      </c>
    </row>
    <row r="8" spans="1:16" x14ac:dyDescent="0.25">
      <c r="A8" s="384"/>
      <c r="B8" s="717" t="s">
        <v>53</v>
      </c>
      <c r="C8" s="720" t="s">
        <v>789</v>
      </c>
      <c r="D8" s="723">
        <v>2024</v>
      </c>
      <c r="E8" s="723">
        <v>2025</v>
      </c>
      <c r="F8" s="726" t="s">
        <v>791</v>
      </c>
      <c r="G8" s="708" t="s">
        <v>795</v>
      </c>
      <c r="H8" s="399" t="s">
        <v>709</v>
      </c>
      <c r="I8" s="385"/>
      <c r="J8" s="385"/>
      <c r="K8" s="385"/>
      <c r="L8" s="385"/>
      <c r="M8" s="385"/>
      <c r="N8" s="385"/>
      <c r="O8" s="385"/>
      <c r="P8" s="386"/>
    </row>
    <row r="9" spans="1:16" x14ac:dyDescent="0.25">
      <c r="A9" s="384"/>
      <c r="B9" s="718"/>
      <c r="C9" s="721"/>
      <c r="D9" s="724"/>
      <c r="E9" s="724"/>
      <c r="F9" s="727"/>
      <c r="G9" s="709"/>
      <c r="H9" s="399" t="s">
        <v>710</v>
      </c>
      <c r="I9" s="385">
        <v>1200000</v>
      </c>
      <c r="J9" s="385">
        <v>799992</v>
      </c>
      <c r="K9" s="385">
        <v>5500000</v>
      </c>
      <c r="L9" s="385">
        <v>1789992</v>
      </c>
      <c r="M9" s="385">
        <v>5500000</v>
      </c>
      <c r="N9" s="385">
        <v>1789992</v>
      </c>
      <c r="O9" s="385"/>
      <c r="P9" s="386"/>
    </row>
    <row r="10" spans="1:16" x14ac:dyDescent="0.25">
      <c r="A10" s="384"/>
      <c r="B10" s="718"/>
      <c r="C10" s="721"/>
      <c r="D10" s="724"/>
      <c r="E10" s="724"/>
      <c r="F10" s="727"/>
      <c r="G10" s="709"/>
      <c r="H10" s="399" t="s">
        <v>49</v>
      </c>
      <c r="I10" s="385"/>
      <c r="J10" s="385"/>
      <c r="K10" s="385"/>
      <c r="L10" s="385"/>
      <c r="M10" s="385"/>
      <c r="N10" s="385"/>
      <c r="O10" s="385"/>
      <c r="P10" s="386"/>
    </row>
    <row r="11" spans="1:16" x14ac:dyDescent="0.25">
      <c r="A11" s="384"/>
      <c r="B11" s="718"/>
      <c r="C11" s="721"/>
      <c r="D11" s="724"/>
      <c r="E11" s="724"/>
      <c r="F11" s="727"/>
      <c r="G11" s="709"/>
      <c r="H11" s="399" t="s">
        <v>711</v>
      </c>
      <c r="I11" s="385"/>
      <c r="J11" s="385"/>
      <c r="K11" s="385"/>
      <c r="L11" s="385"/>
      <c r="M11" s="385"/>
      <c r="N11" s="385"/>
      <c r="O11" s="385"/>
      <c r="P11" s="386"/>
    </row>
    <row r="12" spans="1:16" x14ac:dyDescent="0.25">
      <c r="A12" s="384"/>
      <c r="B12" s="719"/>
      <c r="C12" s="722"/>
      <c r="D12" s="725"/>
      <c r="E12" s="725"/>
      <c r="F12" s="728"/>
      <c r="G12" s="710"/>
      <c r="H12" s="400" t="s">
        <v>712</v>
      </c>
      <c r="I12" s="387"/>
      <c r="J12" s="387"/>
      <c r="K12" s="385"/>
      <c r="L12" s="385"/>
      <c r="M12" s="387"/>
      <c r="N12" s="385"/>
      <c r="O12" s="387"/>
      <c r="P12" s="388"/>
    </row>
    <row r="13" spans="1:16" x14ac:dyDescent="0.25">
      <c r="A13" s="384"/>
      <c r="B13" s="717" t="s">
        <v>54</v>
      </c>
      <c r="C13" s="729" t="s">
        <v>790</v>
      </c>
      <c r="D13" s="723">
        <v>2024</v>
      </c>
      <c r="E13" s="723">
        <v>2025</v>
      </c>
      <c r="F13" s="726" t="s">
        <v>792</v>
      </c>
      <c r="G13" s="708" t="s">
        <v>793</v>
      </c>
      <c r="H13" s="399" t="s">
        <v>709</v>
      </c>
      <c r="I13" s="385"/>
      <c r="J13" s="385"/>
      <c r="K13" s="385"/>
      <c r="L13" s="385"/>
      <c r="M13" s="385"/>
      <c r="N13" s="385"/>
      <c r="O13" s="385"/>
      <c r="P13" s="386"/>
    </row>
    <row r="14" spans="1:16" x14ac:dyDescent="0.25">
      <c r="A14" s="384"/>
      <c r="B14" s="718"/>
      <c r="C14" s="730"/>
      <c r="D14" s="724"/>
      <c r="E14" s="724"/>
      <c r="F14" s="727"/>
      <c r="G14" s="709"/>
      <c r="H14" s="399" t="s">
        <v>710</v>
      </c>
      <c r="I14" s="385"/>
      <c r="J14" s="385"/>
      <c r="K14" s="385"/>
      <c r="L14" s="385"/>
      <c r="M14" s="385"/>
      <c r="N14" s="385"/>
      <c r="O14" s="385"/>
      <c r="P14" s="386"/>
    </row>
    <row r="15" spans="1:16" x14ac:dyDescent="0.25">
      <c r="A15" s="384"/>
      <c r="B15" s="718"/>
      <c r="C15" s="730"/>
      <c r="D15" s="724"/>
      <c r="E15" s="724"/>
      <c r="F15" s="727"/>
      <c r="G15" s="709"/>
      <c r="H15" s="399" t="s">
        <v>49</v>
      </c>
      <c r="I15" s="385"/>
      <c r="J15" s="385"/>
      <c r="K15" s="385"/>
      <c r="L15" s="385"/>
      <c r="M15" s="385"/>
      <c r="N15" s="385"/>
      <c r="O15" s="385"/>
      <c r="P15" s="386"/>
    </row>
    <row r="16" spans="1:16" x14ac:dyDescent="0.25">
      <c r="A16" s="384"/>
      <c r="B16" s="718"/>
      <c r="C16" s="730"/>
      <c r="D16" s="724"/>
      <c r="E16" s="724"/>
      <c r="F16" s="727"/>
      <c r="G16" s="709"/>
      <c r="H16" s="399" t="s">
        <v>711</v>
      </c>
      <c r="I16" s="385"/>
      <c r="J16" s="385"/>
      <c r="K16" s="385"/>
      <c r="L16" s="385"/>
      <c r="M16" s="385"/>
      <c r="N16" s="385"/>
      <c r="O16" s="385"/>
      <c r="P16" s="386"/>
    </row>
    <row r="17" spans="1:16" x14ac:dyDescent="0.25">
      <c r="A17" s="384"/>
      <c r="B17" s="719"/>
      <c r="C17" s="731"/>
      <c r="D17" s="725"/>
      <c r="E17" s="725"/>
      <c r="F17" s="728"/>
      <c r="G17" s="710"/>
      <c r="H17" s="400" t="s">
        <v>712</v>
      </c>
      <c r="I17" s="387"/>
      <c r="J17" s="387"/>
      <c r="K17" s="387"/>
      <c r="L17" s="387"/>
      <c r="M17" s="387"/>
      <c r="N17" s="387"/>
      <c r="O17" s="387"/>
      <c r="P17" s="388"/>
    </row>
    <row r="18" spans="1:16" x14ac:dyDescent="0.25">
      <c r="A18" s="384"/>
      <c r="B18" s="717" t="s">
        <v>55</v>
      </c>
      <c r="C18" s="729"/>
      <c r="D18" s="723"/>
      <c r="E18" s="723"/>
      <c r="F18" s="726"/>
      <c r="G18" s="708"/>
      <c r="H18" s="399" t="s">
        <v>709</v>
      </c>
      <c r="I18" s="385"/>
      <c r="J18" s="385"/>
      <c r="K18" s="385"/>
      <c r="L18" s="385"/>
      <c r="M18" s="385"/>
      <c r="N18" s="385"/>
      <c r="O18" s="385"/>
      <c r="P18" s="386"/>
    </row>
    <row r="19" spans="1:16" x14ac:dyDescent="0.25">
      <c r="A19" s="384"/>
      <c r="B19" s="718"/>
      <c r="C19" s="730"/>
      <c r="D19" s="724"/>
      <c r="E19" s="724"/>
      <c r="F19" s="727"/>
      <c r="G19" s="709"/>
      <c r="H19" s="399" t="s">
        <v>710</v>
      </c>
      <c r="I19" s="385"/>
      <c r="J19" s="385"/>
      <c r="K19" s="385"/>
      <c r="L19" s="385"/>
      <c r="M19" s="385"/>
      <c r="N19" s="385"/>
      <c r="O19" s="385"/>
      <c r="P19" s="386"/>
    </row>
    <row r="20" spans="1:16" x14ac:dyDescent="0.25">
      <c r="A20" s="384"/>
      <c r="B20" s="718"/>
      <c r="C20" s="730"/>
      <c r="D20" s="724"/>
      <c r="E20" s="724"/>
      <c r="F20" s="727"/>
      <c r="G20" s="709"/>
      <c r="H20" s="399" t="s">
        <v>49</v>
      </c>
      <c r="I20" s="385"/>
      <c r="J20" s="385"/>
      <c r="K20" s="385"/>
      <c r="L20" s="385"/>
      <c r="M20" s="385"/>
      <c r="N20" s="385"/>
      <c r="O20" s="385"/>
      <c r="P20" s="386"/>
    </row>
    <row r="21" spans="1:16" x14ac:dyDescent="0.25">
      <c r="A21" s="384"/>
      <c r="B21" s="718"/>
      <c r="C21" s="730"/>
      <c r="D21" s="724"/>
      <c r="E21" s="724"/>
      <c r="F21" s="727"/>
      <c r="G21" s="709"/>
      <c r="H21" s="399" t="s">
        <v>711</v>
      </c>
      <c r="I21" s="385"/>
      <c r="J21" s="385"/>
      <c r="K21" s="385"/>
      <c r="L21" s="385"/>
      <c r="M21" s="385"/>
      <c r="N21" s="385"/>
      <c r="O21" s="385"/>
      <c r="P21" s="386"/>
    </row>
    <row r="22" spans="1:16" x14ac:dyDescent="0.25">
      <c r="A22" s="384"/>
      <c r="B22" s="719"/>
      <c r="C22" s="731"/>
      <c r="D22" s="725"/>
      <c r="E22" s="725"/>
      <c r="F22" s="728"/>
      <c r="G22" s="710"/>
      <c r="H22" s="400" t="s">
        <v>712</v>
      </c>
      <c r="I22" s="387"/>
      <c r="J22" s="387"/>
      <c r="K22" s="387"/>
      <c r="L22" s="387"/>
      <c r="M22" s="387"/>
      <c r="N22" s="387"/>
      <c r="O22" s="387"/>
      <c r="P22" s="388"/>
    </row>
    <row r="23" spans="1:16" x14ac:dyDescent="0.25">
      <c r="A23" s="384"/>
      <c r="B23" s="717" t="s">
        <v>56</v>
      </c>
      <c r="C23" s="729"/>
      <c r="D23" s="723"/>
      <c r="E23" s="723"/>
      <c r="F23" s="726"/>
      <c r="G23" s="708"/>
      <c r="H23" s="399" t="s">
        <v>709</v>
      </c>
      <c r="I23" s="385"/>
      <c r="J23" s="385"/>
      <c r="K23" s="385"/>
      <c r="L23" s="385"/>
      <c r="M23" s="385"/>
      <c r="N23" s="385"/>
      <c r="O23" s="385"/>
      <c r="P23" s="386"/>
    </row>
    <row r="24" spans="1:16" x14ac:dyDescent="0.25">
      <c r="A24" s="384"/>
      <c r="B24" s="718"/>
      <c r="C24" s="730"/>
      <c r="D24" s="724"/>
      <c r="E24" s="724"/>
      <c r="F24" s="727"/>
      <c r="G24" s="709"/>
      <c r="H24" s="399" t="s">
        <v>710</v>
      </c>
      <c r="I24" s="385"/>
      <c r="J24" s="385"/>
      <c r="K24" s="385"/>
      <c r="L24" s="385"/>
      <c r="M24" s="385"/>
      <c r="N24" s="385"/>
      <c r="O24" s="385"/>
      <c r="P24" s="386"/>
    </row>
    <row r="25" spans="1:16" x14ac:dyDescent="0.25">
      <c r="A25" s="384"/>
      <c r="B25" s="718"/>
      <c r="C25" s="730"/>
      <c r="D25" s="724"/>
      <c r="E25" s="724"/>
      <c r="F25" s="727"/>
      <c r="G25" s="709"/>
      <c r="H25" s="399" t="s">
        <v>49</v>
      </c>
      <c r="I25" s="385"/>
      <c r="J25" s="385"/>
      <c r="K25" s="385"/>
      <c r="L25" s="385"/>
      <c r="M25" s="385"/>
      <c r="N25" s="385"/>
      <c r="O25" s="385"/>
      <c r="P25" s="386"/>
    </row>
    <row r="26" spans="1:16" x14ac:dyDescent="0.25">
      <c r="A26" s="384"/>
      <c r="B26" s="718"/>
      <c r="C26" s="730"/>
      <c r="D26" s="724"/>
      <c r="E26" s="724"/>
      <c r="F26" s="727"/>
      <c r="G26" s="709"/>
      <c r="H26" s="399" t="s">
        <v>711</v>
      </c>
      <c r="I26" s="385"/>
      <c r="J26" s="385"/>
      <c r="K26" s="385"/>
      <c r="L26" s="385"/>
      <c r="M26" s="385"/>
      <c r="N26" s="385"/>
      <c r="O26" s="385"/>
      <c r="P26" s="386"/>
    </row>
    <row r="27" spans="1:16" x14ac:dyDescent="0.25">
      <c r="A27" s="384"/>
      <c r="B27" s="719"/>
      <c r="C27" s="731"/>
      <c r="D27" s="725"/>
      <c r="E27" s="725"/>
      <c r="F27" s="728"/>
      <c r="G27" s="710"/>
      <c r="H27" s="400" t="s">
        <v>712</v>
      </c>
      <c r="I27" s="387"/>
      <c r="J27" s="387"/>
      <c r="K27" s="387"/>
      <c r="L27" s="387"/>
      <c r="M27" s="387"/>
      <c r="N27" s="387"/>
      <c r="O27" s="387"/>
      <c r="P27" s="388"/>
    </row>
    <row r="28" spans="1:16" x14ac:dyDescent="0.25">
      <c r="A28" s="384"/>
      <c r="B28" s="717" t="s">
        <v>269</v>
      </c>
      <c r="C28" s="729"/>
      <c r="D28" s="723"/>
      <c r="E28" s="723"/>
      <c r="F28" s="726"/>
      <c r="G28" s="708"/>
      <c r="H28" s="399" t="s">
        <v>709</v>
      </c>
      <c r="I28" s="385"/>
      <c r="J28" s="385"/>
      <c r="K28" s="385"/>
      <c r="L28" s="385"/>
      <c r="M28" s="385"/>
      <c r="N28" s="385"/>
      <c r="O28" s="385"/>
      <c r="P28" s="386"/>
    </row>
    <row r="29" spans="1:16" x14ac:dyDescent="0.25">
      <c r="A29" s="384"/>
      <c r="B29" s="718"/>
      <c r="C29" s="730"/>
      <c r="D29" s="724"/>
      <c r="E29" s="724"/>
      <c r="F29" s="727"/>
      <c r="G29" s="709"/>
      <c r="H29" s="399" t="s">
        <v>710</v>
      </c>
      <c r="I29" s="385"/>
      <c r="J29" s="385"/>
      <c r="K29" s="385"/>
      <c r="L29" s="385"/>
      <c r="M29" s="385"/>
      <c r="N29" s="385"/>
      <c r="O29" s="385"/>
      <c r="P29" s="386"/>
    </row>
    <row r="30" spans="1:16" x14ac:dyDescent="0.25">
      <c r="A30" s="384"/>
      <c r="B30" s="718"/>
      <c r="C30" s="730"/>
      <c r="D30" s="724"/>
      <c r="E30" s="724"/>
      <c r="F30" s="727"/>
      <c r="G30" s="709"/>
      <c r="H30" s="399" t="s">
        <v>49</v>
      </c>
      <c r="I30" s="385"/>
      <c r="J30" s="385"/>
      <c r="K30" s="385"/>
      <c r="L30" s="385"/>
      <c r="M30" s="385"/>
      <c r="N30" s="385"/>
      <c r="O30" s="385"/>
      <c r="P30" s="386"/>
    </row>
    <row r="31" spans="1:16" x14ac:dyDescent="0.25">
      <c r="A31" s="384"/>
      <c r="B31" s="718"/>
      <c r="C31" s="730"/>
      <c r="D31" s="724"/>
      <c r="E31" s="724"/>
      <c r="F31" s="727"/>
      <c r="G31" s="709"/>
      <c r="H31" s="399" t="s">
        <v>711</v>
      </c>
      <c r="I31" s="385"/>
      <c r="J31" s="385"/>
      <c r="K31" s="385"/>
      <c r="L31" s="385"/>
      <c r="M31" s="385"/>
      <c r="N31" s="385"/>
      <c r="O31" s="385"/>
      <c r="P31" s="386"/>
    </row>
    <row r="32" spans="1:16" ht="16.5" thickBot="1" x14ac:dyDescent="0.3">
      <c r="A32" s="384"/>
      <c r="B32" s="719"/>
      <c r="C32" s="731"/>
      <c r="D32" s="725"/>
      <c r="E32" s="725"/>
      <c r="F32" s="728"/>
      <c r="G32" s="732"/>
      <c r="H32" s="400" t="s">
        <v>712</v>
      </c>
      <c r="I32" s="387"/>
      <c r="J32" s="387"/>
      <c r="K32" s="387"/>
      <c r="L32" s="387"/>
      <c r="M32" s="387"/>
      <c r="N32" s="387"/>
      <c r="O32" s="387"/>
      <c r="P32" s="389"/>
    </row>
    <row r="33" spans="2:16" ht="26.25" customHeight="1" thickBot="1" x14ac:dyDescent="0.3">
      <c r="B33" s="733" t="s">
        <v>713</v>
      </c>
      <c r="C33" s="734"/>
      <c r="D33" s="734"/>
      <c r="E33" s="735"/>
      <c r="F33" s="390" t="s">
        <v>794</v>
      </c>
      <c r="G33" s="401" t="s">
        <v>796</v>
      </c>
      <c r="H33" s="391"/>
      <c r="I33" s="392"/>
      <c r="J33" s="392"/>
      <c r="K33" s="392"/>
      <c r="L33" s="392"/>
      <c r="M33" s="392"/>
      <c r="N33" s="392"/>
      <c r="O33" s="392"/>
      <c r="P33" s="392"/>
    </row>
    <row r="35" spans="2:16" x14ac:dyDescent="0.25">
      <c r="B35" s="380" t="s">
        <v>714</v>
      </c>
    </row>
    <row r="36" spans="2:16" x14ac:dyDescent="0.25">
      <c r="B36" s="380" t="s">
        <v>715</v>
      </c>
    </row>
    <row r="37" spans="2:16" x14ac:dyDescent="0.25">
      <c r="B37" s="380" t="s">
        <v>807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4"/>
  <sheetViews>
    <sheetView showGridLines="0" workbookViewId="0">
      <selection activeCell="P36" sqref="P36"/>
    </sheetView>
  </sheetViews>
  <sheetFormatPr defaultRowHeight="12.75" x14ac:dyDescent="0.2"/>
  <cols>
    <col min="1" max="1" width="1.5703125" style="189" customWidth="1"/>
    <col min="2" max="2" width="39.140625" style="189" customWidth="1"/>
    <col min="3" max="6" width="20.7109375" style="189" customWidth="1"/>
    <col min="7" max="16384" width="9.140625" style="189"/>
  </cols>
  <sheetData>
    <row r="1" spans="2:6" ht="15.75" x14ac:dyDescent="0.25">
      <c r="F1" s="9" t="s">
        <v>211</v>
      </c>
    </row>
    <row r="2" spans="2:6" ht="15.75" customHeight="1" x14ac:dyDescent="0.25">
      <c r="B2" s="542" t="s">
        <v>688</v>
      </c>
      <c r="C2" s="542"/>
      <c r="D2" s="542"/>
      <c r="E2" s="542"/>
      <c r="F2" s="542"/>
    </row>
    <row r="3" spans="2:6" ht="40.5" customHeight="1" x14ac:dyDescent="0.2">
      <c r="B3" s="191"/>
      <c r="C3" s="191"/>
      <c r="D3" s="191"/>
      <c r="E3" s="191"/>
      <c r="F3" s="191"/>
    </row>
    <row r="4" spans="2:6" ht="15.75" x14ac:dyDescent="0.25">
      <c r="B4" s="542" t="s">
        <v>783</v>
      </c>
      <c r="C4" s="542"/>
      <c r="D4" s="542"/>
      <c r="E4" s="542"/>
      <c r="F4" s="542"/>
    </row>
    <row r="5" spans="2:6" ht="13.5" thickBot="1" x14ac:dyDescent="0.25">
      <c r="F5" s="190" t="s">
        <v>3</v>
      </c>
    </row>
    <row r="6" spans="2:6" ht="36" customHeight="1" thickBot="1" x14ac:dyDescent="0.25">
      <c r="B6" s="195" t="s">
        <v>272</v>
      </c>
      <c r="C6" s="194" t="s">
        <v>784</v>
      </c>
      <c r="D6" s="194" t="s">
        <v>785</v>
      </c>
      <c r="E6" s="194" t="s">
        <v>786</v>
      </c>
      <c r="F6" s="194" t="s">
        <v>787</v>
      </c>
    </row>
    <row r="7" spans="2:6" ht="30" customHeight="1" x14ac:dyDescent="0.2">
      <c r="B7" s="192" t="s">
        <v>238</v>
      </c>
      <c r="C7" s="361"/>
      <c r="D7" s="361"/>
      <c r="E7" s="361"/>
      <c r="F7" s="361"/>
    </row>
    <row r="8" spans="2:6" ht="30" customHeight="1" x14ac:dyDescent="0.2">
      <c r="B8" s="192" t="s">
        <v>273</v>
      </c>
      <c r="C8" s="364"/>
      <c r="D8" s="364"/>
      <c r="E8" s="364"/>
      <c r="F8" s="364"/>
    </row>
    <row r="9" spans="2:6" ht="30" customHeight="1" thickBot="1" x14ac:dyDescent="0.25">
      <c r="B9" s="193" t="s">
        <v>239</v>
      </c>
      <c r="C9" s="363"/>
      <c r="D9" s="363"/>
      <c r="E9" s="363"/>
      <c r="F9" s="363"/>
    </row>
    <row r="10" spans="2:6" ht="13.5" thickTop="1" x14ac:dyDescent="0.2">
      <c r="B10" s="745" t="s">
        <v>265</v>
      </c>
      <c r="C10" s="747">
        <v>16677123</v>
      </c>
      <c r="D10" s="747">
        <v>20237311</v>
      </c>
      <c r="E10" s="747">
        <v>20827581</v>
      </c>
      <c r="F10" s="747"/>
    </row>
    <row r="11" spans="2:6" ht="15" customHeight="1" thickBot="1" x14ac:dyDescent="0.25">
      <c r="B11" s="746"/>
      <c r="C11" s="748"/>
      <c r="D11" s="748"/>
      <c r="E11" s="748"/>
      <c r="F11" s="748"/>
    </row>
    <row r="12" spans="2:6" x14ac:dyDescent="0.2">
      <c r="B12" s="360" t="s">
        <v>582</v>
      </c>
    </row>
    <row r="13" spans="2:6" x14ac:dyDescent="0.2">
      <c r="B13" s="191"/>
    </row>
    <row r="14" spans="2:6" ht="15.75" x14ac:dyDescent="0.25">
      <c r="B14" s="542" t="s">
        <v>788</v>
      </c>
      <c r="C14" s="542"/>
      <c r="D14" s="542"/>
      <c r="E14" s="542"/>
      <c r="F14" s="542"/>
    </row>
    <row r="15" spans="2:6" ht="13.5" thickBot="1" x14ac:dyDescent="0.25">
      <c r="F15" s="190" t="s">
        <v>3</v>
      </c>
    </row>
    <row r="16" spans="2:6" ht="36" customHeight="1" thickBot="1" x14ac:dyDescent="0.25">
      <c r="B16" s="195" t="s">
        <v>274</v>
      </c>
      <c r="C16" s="194" t="s">
        <v>784</v>
      </c>
      <c r="D16" s="194" t="s">
        <v>785</v>
      </c>
      <c r="E16" s="194" t="s">
        <v>786</v>
      </c>
      <c r="F16" s="194" t="s">
        <v>787</v>
      </c>
    </row>
    <row r="17" spans="1:7" ht="30" customHeight="1" x14ac:dyDescent="0.2">
      <c r="B17" s="192" t="s">
        <v>238</v>
      </c>
      <c r="C17" s="361"/>
      <c r="D17" s="361"/>
      <c r="E17" s="361"/>
      <c r="F17" s="361"/>
    </row>
    <row r="18" spans="1:7" ht="30" customHeight="1" x14ac:dyDescent="0.2">
      <c r="B18" s="192" t="s">
        <v>273</v>
      </c>
      <c r="C18" s="362"/>
      <c r="D18" s="362"/>
      <c r="E18" s="362"/>
      <c r="F18" s="362"/>
    </row>
    <row r="19" spans="1:7" ht="30" customHeight="1" thickBot="1" x14ac:dyDescent="0.25">
      <c r="B19" s="193" t="s">
        <v>239</v>
      </c>
      <c r="C19" s="363"/>
      <c r="D19" s="363"/>
      <c r="E19" s="363"/>
      <c r="F19" s="363"/>
    </row>
    <row r="20" spans="1:7" ht="13.5" thickTop="1" x14ac:dyDescent="0.2">
      <c r="B20" s="745" t="s">
        <v>265</v>
      </c>
      <c r="C20" s="747">
        <v>17266480</v>
      </c>
      <c r="D20" s="747">
        <v>28775732</v>
      </c>
      <c r="E20" s="747">
        <v>25860067</v>
      </c>
      <c r="F20" s="747"/>
    </row>
    <row r="21" spans="1:7" ht="15" customHeight="1" thickBot="1" x14ac:dyDescent="0.25">
      <c r="B21" s="746"/>
      <c r="C21" s="748"/>
      <c r="D21" s="748"/>
      <c r="E21" s="748"/>
      <c r="F21" s="748"/>
    </row>
    <row r="22" spans="1:7" ht="15" customHeight="1" x14ac:dyDescent="0.2">
      <c r="B22" s="360" t="s">
        <v>582</v>
      </c>
      <c r="C22" s="379"/>
      <c r="D22" s="379"/>
      <c r="E22" s="379"/>
      <c r="F22" s="379"/>
    </row>
    <row r="23" spans="1:7" ht="10.5" customHeight="1" x14ac:dyDescent="0.2">
      <c r="B23" s="196"/>
      <c r="C23" s="379"/>
      <c r="D23" s="379"/>
      <c r="E23" s="379"/>
      <c r="F23" s="379"/>
    </row>
    <row r="24" spans="1:7" ht="15" customHeight="1" x14ac:dyDescent="0.2">
      <c r="B24" s="743" t="s">
        <v>716</v>
      </c>
      <c r="C24" s="743"/>
      <c r="D24" s="743"/>
      <c r="E24" s="743"/>
      <c r="F24" s="743"/>
    </row>
    <row r="25" spans="1:7" ht="13.5" thickBot="1" x14ac:dyDescent="0.25">
      <c r="B25" s="191"/>
      <c r="E25" s="55"/>
      <c r="F25" s="190" t="s">
        <v>3</v>
      </c>
    </row>
    <row r="26" spans="1:7" ht="48" customHeight="1" thickBot="1" x14ac:dyDescent="0.25">
      <c r="B26" s="397"/>
      <c r="C26" s="405" t="s">
        <v>723</v>
      </c>
      <c r="D26" s="406" t="s">
        <v>718</v>
      </c>
      <c r="E26" s="404" t="s">
        <v>722</v>
      </c>
      <c r="F26" s="265" t="s">
        <v>718</v>
      </c>
    </row>
    <row r="27" spans="1:7" ht="34.5" customHeight="1" thickBot="1" x14ac:dyDescent="0.25">
      <c r="A27" s="205"/>
      <c r="B27" s="398" t="s">
        <v>782</v>
      </c>
      <c r="C27" s="403"/>
      <c r="D27" s="407"/>
      <c r="E27" s="408">
        <v>4</v>
      </c>
      <c r="F27" s="420">
        <v>502965.8</v>
      </c>
    </row>
    <row r="28" spans="1:7" x14ac:dyDescent="0.2">
      <c r="B28" s="191" t="s">
        <v>582</v>
      </c>
    </row>
    <row r="29" spans="1:7" ht="13.5" thickBot="1" x14ac:dyDescent="0.25">
      <c r="B29" s="394"/>
      <c r="C29" s="394"/>
      <c r="D29" s="394"/>
      <c r="E29" s="394"/>
      <c r="F29" s="190" t="s">
        <v>3</v>
      </c>
      <c r="G29" s="191"/>
    </row>
    <row r="30" spans="1:7" ht="36.75" customHeight="1" thickBot="1" x14ac:dyDescent="0.25">
      <c r="B30" s="744" t="s">
        <v>717</v>
      </c>
      <c r="C30" s="656"/>
      <c r="D30" s="656"/>
      <c r="E30" s="657"/>
      <c r="F30" s="378" t="s">
        <v>719</v>
      </c>
      <c r="G30" s="374"/>
    </row>
    <row r="31" spans="1:7" ht="40.5" customHeight="1" x14ac:dyDescent="0.2">
      <c r="B31" s="737" t="s">
        <v>736</v>
      </c>
      <c r="C31" s="738"/>
      <c r="D31" s="738"/>
      <c r="E31" s="739"/>
      <c r="F31" s="395" t="s">
        <v>737</v>
      </c>
      <c r="G31" s="191"/>
    </row>
    <row r="32" spans="1:7" ht="40.5" customHeight="1" x14ac:dyDescent="0.2">
      <c r="B32" s="737" t="s">
        <v>738</v>
      </c>
      <c r="C32" s="738"/>
      <c r="D32" s="738"/>
      <c r="E32" s="739"/>
      <c r="F32" s="451" t="s">
        <v>739</v>
      </c>
      <c r="G32" s="191"/>
    </row>
    <row r="33" spans="2:7" ht="40.5" customHeight="1" x14ac:dyDescent="0.2">
      <c r="B33" s="737" t="s">
        <v>781</v>
      </c>
      <c r="C33" s="738"/>
      <c r="D33" s="738"/>
      <c r="E33" s="739"/>
      <c r="F33" s="395" t="s">
        <v>780</v>
      </c>
      <c r="G33" s="191"/>
    </row>
    <row r="34" spans="2:7" ht="40.5" customHeight="1" x14ac:dyDescent="0.2">
      <c r="B34" s="737" t="s">
        <v>820</v>
      </c>
      <c r="C34" s="738"/>
      <c r="D34" s="738"/>
      <c r="E34" s="739"/>
      <c r="F34" s="395">
        <v>320163</v>
      </c>
      <c r="G34" s="191"/>
    </row>
    <row r="35" spans="2:7" ht="40.5" customHeight="1" x14ac:dyDescent="0.2">
      <c r="B35" s="737"/>
      <c r="C35" s="738"/>
      <c r="D35" s="738"/>
      <c r="E35" s="739"/>
      <c r="F35" s="451"/>
      <c r="G35" s="191"/>
    </row>
    <row r="36" spans="2:7" ht="40.5" customHeight="1" x14ac:dyDescent="0.2">
      <c r="B36" s="737"/>
      <c r="C36" s="738"/>
      <c r="D36" s="738"/>
      <c r="E36" s="739"/>
      <c r="F36" s="451"/>
      <c r="G36" s="191"/>
    </row>
    <row r="37" spans="2:7" ht="40.5" customHeight="1" x14ac:dyDescent="0.2">
      <c r="B37" s="737"/>
      <c r="C37" s="738"/>
      <c r="D37" s="738"/>
      <c r="E37" s="739"/>
      <c r="F37" s="395"/>
      <c r="G37" s="191"/>
    </row>
    <row r="38" spans="2:7" ht="40.5" customHeight="1" thickBot="1" x14ac:dyDescent="0.25">
      <c r="B38" s="740"/>
      <c r="C38" s="741"/>
      <c r="D38" s="741"/>
      <c r="E38" s="742"/>
      <c r="F38" s="396"/>
      <c r="G38" s="191"/>
    </row>
    <row r="39" spans="2:7" ht="3" customHeight="1" x14ac:dyDescent="0.2">
      <c r="F39" s="191"/>
      <c r="G39" s="191"/>
    </row>
    <row r="40" spans="2:7" ht="12.75" customHeight="1" x14ac:dyDescent="0.2">
      <c r="B40" s="736" t="s">
        <v>721</v>
      </c>
      <c r="C40" s="736"/>
      <c r="D40" s="736"/>
      <c r="E40" s="736"/>
      <c r="F40" s="736"/>
      <c r="G40" s="191"/>
    </row>
    <row r="41" spans="2:7" ht="26.25" customHeight="1" x14ac:dyDescent="0.2">
      <c r="B41" s="736"/>
      <c r="C41" s="736"/>
      <c r="D41" s="736"/>
      <c r="E41" s="736"/>
      <c r="F41" s="736"/>
      <c r="G41" s="191"/>
    </row>
    <row r="42" spans="2:7" ht="15" x14ac:dyDescent="0.25">
      <c r="B42" s="402" t="s">
        <v>720</v>
      </c>
    </row>
    <row r="44" spans="2:7" x14ac:dyDescent="0.2">
      <c r="B44" s="189" t="s">
        <v>821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D87A-6F8B-4B13-B559-635DAEDEF7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46"/>
  <sheetViews>
    <sheetView showGridLines="0" topLeftCell="A130" workbookViewId="0">
      <selection activeCell="C153" sqref="C153"/>
    </sheetView>
  </sheetViews>
  <sheetFormatPr defaultRowHeight="15.75" x14ac:dyDescent="0.2"/>
  <cols>
    <col min="1" max="1" width="1.5703125" style="189" customWidth="1"/>
    <col min="2" max="2" width="21.7109375" style="189" customWidth="1"/>
    <col min="3" max="3" width="45.7109375" style="189" customWidth="1"/>
    <col min="4" max="4" width="7.5703125" style="189" customWidth="1"/>
    <col min="5" max="8" width="18.28515625" style="69" customWidth="1"/>
    <col min="9" max="9" width="16.5703125" style="189" customWidth="1"/>
    <col min="10" max="256" width="9.140625" style="189"/>
    <col min="257" max="257" width="2.7109375" style="189" customWidth="1"/>
    <col min="258" max="258" width="21.7109375" style="189" customWidth="1"/>
    <col min="259" max="259" width="45.7109375" style="189" customWidth="1"/>
    <col min="260" max="260" width="7.5703125" style="189" customWidth="1"/>
    <col min="261" max="264" width="15.7109375" style="189" customWidth="1"/>
    <col min="265" max="512" width="9.140625" style="189"/>
    <col min="513" max="513" width="2.7109375" style="189" customWidth="1"/>
    <col min="514" max="514" width="21.7109375" style="189" customWidth="1"/>
    <col min="515" max="515" width="45.7109375" style="189" customWidth="1"/>
    <col min="516" max="516" width="7.5703125" style="189" customWidth="1"/>
    <col min="517" max="520" width="15.7109375" style="189" customWidth="1"/>
    <col min="521" max="768" width="9.140625" style="189"/>
    <col min="769" max="769" width="2.7109375" style="189" customWidth="1"/>
    <col min="770" max="770" width="21.7109375" style="189" customWidth="1"/>
    <col min="771" max="771" width="45.7109375" style="189" customWidth="1"/>
    <col min="772" max="772" width="7.5703125" style="189" customWidth="1"/>
    <col min="773" max="776" width="15.7109375" style="189" customWidth="1"/>
    <col min="777" max="1024" width="9.140625" style="189"/>
    <col min="1025" max="1025" width="2.7109375" style="189" customWidth="1"/>
    <col min="1026" max="1026" width="21.7109375" style="189" customWidth="1"/>
    <col min="1027" max="1027" width="45.7109375" style="189" customWidth="1"/>
    <col min="1028" max="1028" width="7.5703125" style="189" customWidth="1"/>
    <col min="1029" max="1032" width="15.7109375" style="189" customWidth="1"/>
    <col min="1033" max="1280" width="9.140625" style="189"/>
    <col min="1281" max="1281" width="2.7109375" style="189" customWidth="1"/>
    <col min="1282" max="1282" width="21.7109375" style="189" customWidth="1"/>
    <col min="1283" max="1283" width="45.7109375" style="189" customWidth="1"/>
    <col min="1284" max="1284" width="7.5703125" style="189" customWidth="1"/>
    <col min="1285" max="1288" width="15.7109375" style="189" customWidth="1"/>
    <col min="1289" max="1536" width="9.140625" style="189"/>
    <col min="1537" max="1537" width="2.7109375" style="189" customWidth="1"/>
    <col min="1538" max="1538" width="21.7109375" style="189" customWidth="1"/>
    <col min="1539" max="1539" width="45.7109375" style="189" customWidth="1"/>
    <col min="1540" max="1540" width="7.5703125" style="189" customWidth="1"/>
    <col min="1541" max="1544" width="15.7109375" style="189" customWidth="1"/>
    <col min="1545" max="1792" width="9.140625" style="189"/>
    <col min="1793" max="1793" width="2.7109375" style="189" customWidth="1"/>
    <col min="1794" max="1794" width="21.7109375" style="189" customWidth="1"/>
    <col min="1795" max="1795" width="45.7109375" style="189" customWidth="1"/>
    <col min="1796" max="1796" width="7.5703125" style="189" customWidth="1"/>
    <col min="1797" max="1800" width="15.7109375" style="189" customWidth="1"/>
    <col min="1801" max="2048" width="9.140625" style="189"/>
    <col min="2049" max="2049" width="2.7109375" style="189" customWidth="1"/>
    <col min="2050" max="2050" width="21.7109375" style="189" customWidth="1"/>
    <col min="2051" max="2051" width="45.7109375" style="189" customWidth="1"/>
    <col min="2052" max="2052" width="7.5703125" style="189" customWidth="1"/>
    <col min="2053" max="2056" width="15.7109375" style="189" customWidth="1"/>
    <col min="2057" max="2304" width="9.140625" style="189"/>
    <col min="2305" max="2305" width="2.7109375" style="189" customWidth="1"/>
    <col min="2306" max="2306" width="21.7109375" style="189" customWidth="1"/>
    <col min="2307" max="2307" width="45.7109375" style="189" customWidth="1"/>
    <col min="2308" max="2308" width="7.5703125" style="189" customWidth="1"/>
    <col min="2309" max="2312" width="15.7109375" style="189" customWidth="1"/>
    <col min="2313" max="2560" width="9.140625" style="189"/>
    <col min="2561" max="2561" width="2.7109375" style="189" customWidth="1"/>
    <col min="2562" max="2562" width="21.7109375" style="189" customWidth="1"/>
    <col min="2563" max="2563" width="45.7109375" style="189" customWidth="1"/>
    <col min="2564" max="2564" width="7.5703125" style="189" customWidth="1"/>
    <col min="2565" max="2568" width="15.7109375" style="189" customWidth="1"/>
    <col min="2569" max="2816" width="9.140625" style="189"/>
    <col min="2817" max="2817" width="2.7109375" style="189" customWidth="1"/>
    <col min="2818" max="2818" width="21.7109375" style="189" customWidth="1"/>
    <col min="2819" max="2819" width="45.7109375" style="189" customWidth="1"/>
    <col min="2820" max="2820" width="7.5703125" style="189" customWidth="1"/>
    <col min="2821" max="2824" width="15.7109375" style="189" customWidth="1"/>
    <col min="2825" max="3072" width="9.140625" style="189"/>
    <col min="3073" max="3073" width="2.7109375" style="189" customWidth="1"/>
    <col min="3074" max="3074" width="21.7109375" style="189" customWidth="1"/>
    <col min="3075" max="3075" width="45.7109375" style="189" customWidth="1"/>
    <col min="3076" max="3076" width="7.5703125" style="189" customWidth="1"/>
    <col min="3077" max="3080" width="15.7109375" style="189" customWidth="1"/>
    <col min="3081" max="3328" width="9.140625" style="189"/>
    <col min="3329" max="3329" width="2.7109375" style="189" customWidth="1"/>
    <col min="3330" max="3330" width="21.7109375" style="189" customWidth="1"/>
    <col min="3331" max="3331" width="45.7109375" style="189" customWidth="1"/>
    <col min="3332" max="3332" width="7.5703125" style="189" customWidth="1"/>
    <col min="3333" max="3336" width="15.7109375" style="189" customWidth="1"/>
    <col min="3337" max="3584" width="9.140625" style="189"/>
    <col min="3585" max="3585" width="2.7109375" style="189" customWidth="1"/>
    <col min="3586" max="3586" width="21.7109375" style="189" customWidth="1"/>
    <col min="3587" max="3587" width="45.7109375" style="189" customWidth="1"/>
    <col min="3588" max="3588" width="7.5703125" style="189" customWidth="1"/>
    <col min="3589" max="3592" width="15.7109375" style="189" customWidth="1"/>
    <col min="3593" max="3840" width="9.140625" style="189"/>
    <col min="3841" max="3841" width="2.7109375" style="189" customWidth="1"/>
    <col min="3842" max="3842" width="21.7109375" style="189" customWidth="1"/>
    <col min="3843" max="3843" width="45.7109375" style="189" customWidth="1"/>
    <col min="3844" max="3844" width="7.5703125" style="189" customWidth="1"/>
    <col min="3845" max="3848" width="15.7109375" style="189" customWidth="1"/>
    <col min="3849" max="4096" width="9.140625" style="189"/>
    <col min="4097" max="4097" width="2.7109375" style="189" customWidth="1"/>
    <col min="4098" max="4098" width="21.7109375" style="189" customWidth="1"/>
    <col min="4099" max="4099" width="45.7109375" style="189" customWidth="1"/>
    <col min="4100" max="4100" width="7.5703125" style="189" customWidth="1"/>
    <col min="4101" max="4104" width="15.7109375" style="189" customWidth="1"/>
    <col min="4105" max="4352" width="9.140625" style="189"/>
    <col min="4353" max="4353" width="2.7109375" style="189" customWidth="1"/>
    <col min="4354" max="4354" width="21.7109375" style="189" customWidth="1"/>
    <col min="4355" max="4355" width="45.7109375" style="189" customWidth="1"/>
    <col min="4356" max="4356" width="7.5703125" style="189" customWidth="1"/>
    <col min="4357" max="4360" width="15.7109375" style="189" customWidth="1"/>
    <col min="4361" max="4608" width="9.140625" style="189"/>
    <col min="4609" max="4609" width="2.7109375" style="189" customWidth="1"/>
    <col min="4610" max="4610" width="21.7109375" style="189" customWidth="1"/>
    <col min="4611" max="4611" width="45.7109375" style="189" customWidth="1"/>
    <col min="4612" max="4612" width="7.5703125" style="189" customWidth="1"/>
    <col min="4613" max="4616" width="15.7109375" style="189" customWidth="1"/>
    <col min="4617" max="4864" width="9.140625" style="189"/>
    <col min="4865" max="4865" width="2.7109375" style="189" customWidth="1"/>
    <col min="4866" max="4866" width="21.7109375" style="189" customWidth="1"/>
    <col min="4867" max="4867" width="45.7109375" style="189" customWidth="1"/>
    <col min="4868" max="4868" width="7.5703125" style="189" customWidth="1"/>
    <col min="4869" max="4872" width="15.7109375" style="189" customWidth="1"/>
    <col min="4873" max="5120" width="9.140625" style="189"/>
    <col min="5121" max="5121" width="2.7109375" style="189" customWidth="1"/>
    <col min="5122" max="5122" width="21.7109375" style="189" customWidth="1"/>
    <col min="5123" max="5123" width="45.7109375" style="189" customWidth="1"/>
    <col min="5124" max="5124" width="7.5703125" style="189" customWidth="1"/>
    <col min="5125" max="5128" width="15.7109375" style="189" customWidth="1"/>
    <col min="5129" max="5376" width="9.140625" style="189"/>
    <col min="5377" max="5377" width="2.7109375" style="189" customWidth="1"/>
    <col min="5378" max="5378" width="21.7109375" style="189" customWidth="1"/>
    <col min="5379" max="5379" width="45.7109375" style="189" customWidth="1"/>
    <col min="5380" max="5380" width="7.5703125" style="189" customWidth="1"/>
    <col min="5381" max="5384" width="15.7109375" style="189" customWidth="1"/>
    <col min="5385" max="5632" width="9.140625" style="189"/>
    <col min="5633" max="5633" width="2.7109375" style="189" customWidth="1"/>
    <col min="5634" max="5634" width="21.7109375" style="189" customWidth="1"/>
    <col min="5635" max="5635" width="45.7109375" style="189" customWidth="1"/>
    <col min="5636" max="5636" width="7.5703125" style="189" customWidth="1"/>
    <col min="5637" max="5640" width="15.7109375" style="189" customWidth="1"/>
    <col min="5641" max="5888" width="9.140625" style="189"/>
    <col min="5889" max="5889" width="2.7109375" style="189" customWidth="1"/>
    <col min="5890" max="5890" width="21.7109375" style="189" customWidth="1"/>
    <col min="5891" max="5891" width="45.7109375" style="189" customWidth="1"/>
    <col min="5892" max="5892" width="7.5703125" style="189" customWidth="1"/>
    <col min="5893" max="5896" width="15.7109375" style="189" customWidth="1"/>
    <col min="5897" max="6144" width="9.140625" style="189"/>
    <col min="6145" max="6145" width="2.7109375" style="189" customWidth="1"/>
    <col min="6146" max="6146" width="21.7109375" style="189" customWidth="1"/>
    <col min="6147" max="6147" width="45.7109375" style="189" customWidth="1"/>
    <col min="6148" max="6148" width="7.5703125" style="189" customWidth="1"/>
    <col min="6149" max="6152" width="15.7109375" style="189" customWidth="1"/>
    <col min="6153" max="6400" width="9.140625" style="189"/>
    <col min="6401" max="6401" width="2.7109375" style="189" customWidth="1"/>
    <col min="6402" max="6402" width="21.7109375" style="189" customWidth="1"/>
    <col min="6403" max="6403" width="45.7109375" style="189" customWidth="1"/>
    <col min="6404" max="6404" width="7.5703125" style="189" customWidth="1"/>
    <col min="6405" max="6408" width="15.7109375" style="189" customWidth="1"/>
    <col min="6409" max="6656" width="9.140625" style="189"/>
    <col min="6657" max="6657" width="2.7109375" style="189" customWidth="1"/>
    <col min="6658" max="6658" width="21.7109375" style="189" customWidth="1"/>
    <col min="6659" max="6659" width="45.7109375" style="189" customWidth="1"/>
    <col min="6660" max="6660" width="7.5703125" style="189" customWidth="1"/>
    <col min="6661" max="6664" width="15.7109375" style="189" customWidth="1"/>
    <col min="6665" max="6912" width="9.140625" style="189"/>
    <col min="6913" max="6913" width="2.7109375" style="189" customWidth="1"/>
    <col min="6914" max="6914" width="21.7109375" style="189" customWidth="1"/>
    <col min="6915" max="6915" width="45.7109375" style="189" customWidth="1"/>
    <col min="6916" max="6916" width="7.5703125" style="189" customWidth="1"/>
    <col min="6917" max="6920" width="15.7109375" style="189" customWidth="1"/>
    <col min="6921" max="7168" width="9.140625" style="189"/>
    <col min="7169" max="7169" width="2.7109375" style="189" customWidth="1"/>
    <col min="7170" max="7170" width="21.7109375" style="189" customWidth="1"/>
    <col min="7171" max="7171" width="45.7109375" style="189" customWidth="1"/>
    <col min="7172" max="7172" width="7.5703125" style="189" customWidth="1"/>
    <col min="7173" max="7176" width="15.7109375" style="189" customWidth="1"/>
    <col min="7177" max="7424" width="9.140625" style="189"/>
    <col min="7425" max="7425" width="2.7109375" style="189" customWidth="1"/>
    <col min="7426" max="7426" width="21.7109375" style="189" customWidth="1"/>
    <col min="7427" max="7427" width="45.7109375" style="189" customWidth="1"/>
    <col min="7428" max="7428" width="7.5703125" style="189" customWidth="1"/>
    <col min="7429" max="7432" width="15.7109375" style="189" customWidth="1"/>
    <col min="7433" max="7680" width="9.140625" style="189"/>
    <col min="7681" max="7681" width="2.7109375" style="189" customWidth="1"/>
    <col min="7682" max="7682" width="21.7109375" style="189" customWidth="1"/>
    <col min="7683" max="7683" width="45.7109375" style="189" customWidth="1"/>
    <col min="7684" max="7684" width="7.5703125" style="189" customWidth="1"/>
    <col min="7685" max="7688" width="15.7109375" style="189" customWidth="1"/>
    <col min="7689" max="7936" width="9.140625" style="189"/>
    <col min="7937" max="7937" width="2.7109375" style="189" customWidth="1"/>
    <col min="7938" max="7938" width="21.7109375" style="189" customWidth="1"/>
    <col min="7939" max="7939" width="45.7109375" style="189" customWidth="1"/>
    <col min="7940" max="7940" width="7.5703125" style="189" customWidth="1"/>
    <col min="7941" max="7944" width="15.7109375" style="189" customWidth="1"/>
    <col min="7945" max="8192" width="9.140625" style="189"/>
    <col min="8193" max="8193" width="2.7109375" style="189" customWidth="1"/>
    <col min="8194" max="8194" width="21.7109375" style="189" customWidth="1"/>
    <col min="8195" max="8195" width="45.7109375" style="189" customWidth="1"/>
    <col min="8196" max="8196" width="7.5703125" style="189" customWidth="1"/>
    <col min="8197" max="8200" width="15.7109375" style="189" customWidth="1"/>
    <col min="8201" max="8448" width="9.140625" style="189"/>
    <col min="8449" max="8449" width="2.7109375" style="189" customWidth="1"/>
    <col min="8450" max="8450" width="21.7109375" style="189" customWidth="1"/>
    <col min="8451" max="8451" width="45.7109375" style="189" customWidth="1"/>
    <col min="8452" max="8452" width="7.5703125" style="189" customWidth="1"/>
    <col min="8453" max="8456" width="15.7109375" style="189" customWidth="1"/>
    <col min="8457" max="8704" width="9.140625" style="189"/>
    <col min="8705" max="8705" width="2.7109375" style="189" customWidth="1"/>
    <col min="8706" max="8706" width="21.7109375" style="189" customWidth="1"/>
    <col min="8707" max="8707" width="45.7109375" style="189" customWidth="1"/>
    <col min="8708" max="8708" width="7.5703125" style="189" customWidth="1"/>
    <col min="8709" max="8712" width="15.7109375" style="189" customWidth="1"/>
    <col min="8713" max="8960" width="9.140625" style="189"/>
    <col min="8961" max="8961" width="2.7109375" style="189" customWidth="1"/>
    <col min="8962" max="8962" width="21.7109375" style="189" customWidth="1"/>
    <col min="8963" max="8963" width="45.7109375" style="189" customWidth="1"/>
    <col min="8964" max="8964" width="7.5703125" style="189" customWidth="1"/>
    <col min="8965" max="8968" width="15.7109375" style="189" customWidth="1"/>
    <col min="8969" max="9216" width="9.140625" style="189"/>
    <col min="9217" max="9217" width="2.7109375" style="189" customWidth="1"/>
    <col min="9218" max="9218" width="21.7109375" style="189" customWidth="1"/>
    <col min="9219" max="9219" width="45.7109375" style="189" customWidth="1"/>
    <col min="9220" max="9220" width="7.5703125" style="189" customWidth="1"/>
    <col min="9221" max="9224" width="15.7109375" style="189" customWidth="1"/>
    <col min="9225" max="9472" width="9.140625" style="189"/>
    <col min="9473" max="9473" width="2.7109375" style="189" customWidth="1"/>
    <col min="9474" max="9474" width="21.7109375" style="189" customWidth="1"/>
    <col min="9475" max="9475" width="45.7109375" style="189" customWidth="1"/>
    <col min="9476" max="9476" width="7.5703125" style="189" customWidth="1"/>
    <col min="9477" max="9480" width="15.7109375" style="189" customWidth="1"/>
    <col min="9481" max="9728" width="9.140625" style="189"/>
    <col min="9729" max="9729" width="2.7109375" style="189" customWidth="1"/>
    <col min="9730" max="9730" width="21.7109375" style="189" customWidth="1"/>
    <col min="9731" max="9731" width="45.7109375" style="189" customWidth="1"/>
    <col min="9732" max="9732" width="7.5703125" style="189" customWidth="1"/>
    <col min="9733" max="9736" width="15.7109375" style="189" customWidth="1"/>
    <col min="9737" max="9984" width="9.140625" style="189"/>
    <col min="9985" max="9985" width="2.7109375" style="189" customWidth="1"/>
    <col min="9986" max="9986" width="21.7109375" style="189" customWidth="1"/>
    <col min="9987" max="9987" width="45.7109375" style="189" customWidth="1"/>
    <col min="9988" max="9988" width="7.5703125" style="189" customWidth="1"/>
    <col min="9989" max="9992" width="15.7109375" style="189" customWidth="1"/>
    <col min="9993" max="10240" width="9.140625" style="189"/>
    <col min="10241" max="10241" width="2.7109375" style="189" customWidth="1"/>
    <col min="10242" max="10242" width="21.7109375" style="189" customWidth="1"/>
    <col min="10243" max="10243" width="45.7109375" style="189" customWidth="1"/>
    <col min="10244" max="10244" width="7.5703125" style="189" customWidth="1"/>
    <col min="10245" max="10248" width="15.7109375" style="189" customWidth="1"/>
    <col min="10249" max="10496" width="9.140625" style="189"/>
    <col min="10497" max="10497" width="2.7109375" style="189" customWidth="1"/>
    <col min="10498" max="10498" width="21.7109375" style="189" customWidth="1"/>
    <col min="10499" max="10499" width="45.7109375" style="189" customWidth="1"/>
    <col min="10500" max="10500" width="7.5703125" style="189" customWidth="1"/>
    <col min="10501" max="10504" width="15.7109375" style="189" customWidth="1"/>
    <col min="10505" max="10752" width="9.140625" style="189"/>
    <col min="10753" max="10753" width="2.7109375" style="189" customWidth="1"/>
    <col min="10754" max="10754" width="21.7109375" style="189" customWidth="1"/>
    <col min="10755" max="10755" width="45.7109375" style="189" customWidth="1"/>
    <col min="10756" max="10756" width="7.5703125" style="189" customWidth="1"/>
    <col min="10757" max="10760" width="15.7109375" style="189" customWidth="1"/>
    <col min="10761" max="11008" width="9.140625" style="189"/>
    <col min="11009" max="11009" width="2.7109375" style="189" customWidth="1"/>
    <col min="11010" max="11010" width="21.7109375" style="189" customWidth="1"/>
    <col min="11011" max="11011" width="45.7109375" style="189" customWidth="1"/>
    <col min="11012" max="11012" width="7.5703125" style="189" customWidth="1"/>
    <col min="11013" max="11016" width="15.7109375" style="189" customWidth="1"/>
    <col min="11017" max="11264" width="9.140625" style="189"/>
    <col min="11265" max="11265" width="2.7109375" style="189" customWidth="1"/>
    <col min="11266" max="11266" width="21.7109375" style="189" customWidth="1"/>
    <col min="11267" max="11267" width="45.7109375" style="189" customWidth="1"/>
    <col min="11268" max="11268" width="7.5703125" style="189" customWidth="1"/>
    <col min="11269" max="11272" width="15.7109375" style="189" customWidth="1"/>
    <col min="11273" max="11520" width="9.140625" style="189"/>
    <col min="11521" max="11521" width="2.7109375" style="189" customWidth="1"/>
    <col min="11522" max="11522" width="21.7109375" style="189" customWidth="1"/>
    <col min="11523" max="11523" width="45.7109375" style="189" customWidth="1"/>
    <col min="11524" max="11524" width="7.5703125" style="189" customWidth="1"/>
    <col min="11525" max="11528" width="15.7109375" style="189" customWidth="1"/>
    <col min="11529" max="11776" width="9.140625" style="189"/>
    <col min="11777" max="11777" width="2.7109375" style="189" customWidth="1"/>
    <col min="11778" max="11778" width="21.7109375" style="189" customWidth="1"/>
    <col min="11779" max="11779" width="45.7109375" style="189" customWidth="1"/>
    <col min="11780" max="11780" width="7.5703125" style="189" customWidth="1"/>
    <col min="11781" max="11784" width="15.7109375" style="189" customWidth="1"/>
    <col min="11785" max="12032" width="9.140625" style="189"/>
    <col min="12033" max="12033" width="2.7109375" style="189" customWidth="1"/>
    <col min="12034" max="12034" width="21.7109375" style="189" customWidth="1"/>
    <col min="12035" max="12035" width="45.7109375" style="189" customWidth="1"/>
    <col min="12036" max="12036" width="7.5703125" style="189" customWidth="1"/>
    <col min="12037" max="12040" width="15.7109375" style="189" customWidth="1"/>
    <col min="12041" max="12288" width="9.140625" style="189"/>
    <col min="12289" max="12289" width="2.7109375" style="189" customWidth="1"/>
    <col min="12290" max="12290" width="21.7109375" style="189" customWidth="1"/>
    <col min="12291" max="12291" width="45.7109375" style="189" customWidth="1"/>
    <col min="12292" max="12292" width="7.5703125" style="189" customWidth="1"/>
    <col min="12293" max="12296" width="15.7109375" style="189" customWidth="1"/>
    <col min="12297" max="12544" width="9.140625" style="189"/>
    <col min="12545" max="12545" width="2.7109375" style="189" customWidth="1"/>
    <col min="12546" max="12546" width="21.7109375" style="189" customWidth="1"/>
    <col min="12547" max="12547" width="45.7109375" style="189" customWidth="1"/>
    <col min="12548" max="12548" width="7.5703125" style="189" customWidth="1"/>
    <col min="12549" max="12552" width="15.7109375" style="189" customWidth="1"/>
    <col min="12553" max="12800" width="9.140625" style="189"/>
    <col min="12801" max="12801" width="2.7109375" style="189" customWidth="1"/>
    <col min="12802" max="12802" width="21.7109375" style="189" customWidth="1"/>
    <col min="12803" max="12803" width="45.7109375" style="189" customWidth="1"/>
    <col min="12804" max="12804" width="7.5703125" style="189" customWidth="1"/>
    <col min="12805" max="12808" width="15.7109375" style="189" customWidth="1"/>
    <col min="12809" max="13056" width="9.140625" style="189"/>
    <col min="13057" max="13057" width="2.7109375" style="189" customWidth="1"/>
    <col min="13058" max="13058" width="21.7109375" style="189" customWidth="1"/>
    <col min="13059" max="13059" width="45.7109375" style="189" customWidth="1"/>
    <col min="13060" max="13060" width="7.5703125" style="189" customWidth="1"/>
    <col min="13061" max="13064" width="15.7109375" style="189" customWidth="1"/>
    <col min="13065" max="13312" width="9.140625" style="189"/>
    <col min="13313" max="13313" width="2.7109375" style="189" customWidth="1"/>
    <col min="13314" max="13314" width="21.7109375" style="189" customWidth="1"/>
    <col min="13315" max="13315" width="45.7109375" style="189" customWidth="1"/>
    <col min="13316" max="13316" width="7.5703125" style="189" customWidth="1"/>
    <col min="13317" max="13320" width="15.7109375" style="189" customWidth="1"/>
    <col min="13321" max="13568" width="9.140625" style="189"/>
    <col min="13569" max="13569" width="2.7109375" style="189" customWidth="1"/>
    <col min="13570" max="13570" width="21.7109375" style="189" customWidth="1"/>
    <col min="13571" max="13571" width="45.7109375" style="189" customWidth="1"/>
    <col min="13572" max="13572" width="7.5703125" style="189" customWidth="1"/>
    <col min="13573" max="13576" width="15.7109375" style="189" customWidth="1"/>
    <col min="13577" max="13824" width="9.140625" style="189"/>
    <col min="13825" max="13825" width="2.7109375" style="189" customWidth="1"/>
    <col min="13826" max="13826" width="21.7109375" style="189" customWidth="1"/>
    <col min="13827" max="13827" width="45.7109375" style="189" customWidth="1"/>
    <col min="13828" max="13828" width="7.5703125" style="189" customWidth="1"/>
    <col min="13829" max="13832" width="15.7109375" style="189" customWidth="1"/>
    <col min="13833" max="14080" width="9.140625" style="189"/>
    <col min="14081" max="14081" width="2.7109375" style="189" customWidth="1"/>
    <col min="14082" max="14082" width="21.7109375" style="189" customWidth="1"/>
    <col min="14083" max="14083" width="45.7109375" style="189" customWidth="1"/>
    <col min="14084" max="14084" width="7.5703125" style="189" customWidth="1"/>
    <col min="14085" max="14088" width="15.7109375" style="189" customWidth="1"/>
    <col min="14089" max="14336" width="9.140625" style="189"/>
    <col min="14337" max="14337" width="2.7109375" style="189" customWidth="1"/>
    <col min="14338" max="14338" width="21.7109375" style="189" customWidth="1"/>
    <col min="14339" max="14339" width="45.7109375" style="189" customWidth="1"/>
    <col min="14340" max="14340" width="7.5703125" style="189" customWidth="1"/>
    <col min="14341" max="14344" width="15.7109375" style="189" customWidth="1"/>
    <col min="14345" max="14592" width="9.140625" style="189"/>
    <col min="14593" max="14593" width="2.7109375" style="189" customWidth="1"/>
    <col min="14594" max="14594" width="21.7109375" style="189" customWidth="1"/>
    <col min="14595" max="14595" width="45.7109375" style="189" customWidth="1"/>
    <col min="14596" max="14596" width="7.5703125" style="189" customWidth="1"/>
    <col min="14597" max="14600" width="15.7109375" style="189" customWidth="1"/>
    <col min="14601" max="14848" width="9.140625" style="189"/>
    <col min="14849" max="14849" width="2.7109375" style="189" customWidth="1"/>
    <col min="14850" max="14850" width="21.7109375" style="189" customWidth="1"/>
    <col min="14851" max="14851" width="45.7109375" style="189" customWidth="1"/>
    <col min="14852" max="14852" width="7.5703125" style="189" customWidth="1"/>
    <col min="14853" max="14856" width="15.7109375" style="189" customWidth="1"/>
    <col min="14857" max="15104" width="9.140625" style="189"/>
    <col min="15105" max="15105" width="2.7109375" style="189" customWidth="1"/>
    <col min="15106" max="15106" width="21.7109375" style="189" customWidth="1"/>
    <col min="15107" max="15107" width="45.7109375" style="189" customWidth="1"/>
    <col min="15108" max="15108" width="7.5703125" style="189" customWidth="1"/>
    <col min="15109" max="15112" width="15.7109375" style="189" customWidth="1"/>
    <col min="15113" max="15360" width="9.140625" style="189"/>
    <col min="15361" max="15361" width="2.7109375" style="189" customWidth="1"/>
    <col min="15362" max="15362" width="21.7109375" style="189" customWidth="1"/>
    <col min="15363" max="15363" width="45.7109375" style="189" customWidth="1"/>
    <col min="15364" max="15364" width="7.5703125" style="189" customWidth="1"/>
    <col min="15365" max="15368" width="15.7109375" style="189" customWidth="1"/>
    <col min="15369" max="15616" width="9.140625" style="189"/>
    <col min="15617" max="15617" width="2.7109375" style="189" customWidth="1"/>
    <col min="15618" max="15618" width="21.7109375" style="189" customWidth="1"/>
    <col min="15619" max="15619" width="45.7109375" style="189" customWidth="1"/>
    <col min="15620" max="15620" width="7.5703125" style="189" customWidth="1"/>
    <col min="15621" max="15624" width="15.7109375" style="189" customWidth="1"/>
    <col min="15625" max="15872" width="9.140625" style="189"/>
    <col min="15873" max="15873" width="2.7109375" style="189" customWidth="1"/>
    <col min="15874" max="15874" width="21.7109375" style="189" customWidth="1"/>
    <col min="15875" max="15875" width="45.7109375" style="189" customWidth="1"/>
    <col min="15876" max="15876" width="7.5703125" style="189" customWidth="1"/>
    <col min="15877" max="15880" width="15.7109375" style="189" customWidth="1"/>
    <col min="15881" max="16128" width="9.140625" style="189"/>
    <col min="16129" max="16129" width="2.7109375" style="189" customWidth="1"/>
    <col min="16130" max="16130" width="21.7109375" style="189" customWidth="1"/>
    <col min="16131" max="16131" width="45.7109375" style="189" customWidth="1"/>
    <col min="16132" max="16132" width="7.5703125" style="189" customWidth="1"/>
    <col min="16133" max="16136" width="15.7109375" style="189" customWidth="1"/>
    <col min="16137" max="16384" width="9.140625" style="189"/>
  </cols>
  <sheetData>
    <row r="1" spans="1:12" ht="12.75" customHeight="1" x14ac:dyDescent="0.2">
      <c r="H1" s="201"/>
      <c r="I1" s="201" t="s">
        <v>577</v>
      </c>
    </row>
    <row r="2" spans="1:12" ht="17.25" customHeight="1" x14ac:dyDescent="0.2">
      <c r="B2" s="522" t="s">
        <v>810</v>
      </c>
      <c r="C2" s="522"/>
      <c r="D2" s="522"/>
      <c r="E2" s="522"/>
      <c r="F2" s="522"/>
      <c r="G2" s="522"/>
      <c r="H2" s="522"/>
      <c r="I2" s="522"/>
    </row>
    <row r="3" spans="1:12" ht="12" customHeight="1" thickBot="1" x14ac:dyDescent="0.25">
      <c r="E3" s="189"/>
      <c r="F3" s="189"/>
      <c r="G3" s="189"/>
      <c r="H3" s="190"/>
      <c r="I3" s="190" t="s">
        <v>128</v>
      </c>
    </row>
    <row r="4" spans="1:12" ht="24" customHeight="1" x14ac:dyDescent="0.2">
      <c r="B4" s="523" t="s">
        <v>60</v>
      </c>
      <c r="C4" s="525" t="s">
        <v>61</v>
      </c>
      <c r="D4" s="527" t="s">
        <v>84</v>
      </c>
      <c r="E4" s="500" t="s">
        <v>760</v>
      </c>
      <c r="F4" s="502" t="s">
        <v>761</v>
      </c>
      <c r="G4" s="512" t="s">
        <v>807</v>
      </c>
      <c r="H4" s="513"/>
      <c r="I4" s="510" t="s">
        <v>520</v>
      </c>
    </row>
    <row r="5" spans="1:12" ht="28.5" customHeight="1" x14ac:dyDescent="0.2">
      <c r="B5" s="524"/>
      <c r="C5" s="526"/>
      <c r="D5" s="528"/>
      <c r="E5" s="501"/>
      <c r="F5" s="503"/>
      <c r="G5" s="271" t="s">
        <v>67</v>
      </c>
      <c r="H5" s="333" t="s">
        <v>46</v>
      </c>
      <c r="I5" s="511"/>
    </row>
    <row r="6" spans="1:12" ht="12.75" customHeight="1" thickBot="1" x14ac:dyDescent="0.25">
      <c r="B6" s="197">
        <v>1</v>
      </c>
      <c r="C6" s="198">
        <v>2</v>
      </c>
      <c r="D6" s="343">
        <v>3</v>
      </c>
      <c r="E6" s="339">
        <v>4</v>
      </c>
      <c r="F6" s="336">
        <v>5</v>
      </c>
      <c r="G6" s="335">
        <v>6</v>
      </c>
      <c r="H6" s="334">
        <v>7</v>
      </c>
      <c r="I6" s="200">
        <v>8</v>
      </c>
    </row>
    <row r="7" spans="1:12" ht="20.100000000000001" customHeight="1" x14ac:dyDescent="0.2">
      <c r="B7" s="202"/>
      <c r="C7" s="203" t="s">
        <v>62</v>
      </c>
      <c r="D7" s="344"/>
      <c r="E7" s="337"/>
      <c r="F7" s="427"/>
      <c r="G7" s="462"/>
      <c r="H7" s="337"/>
      <c r="I7" s="204"/>
    </row>
    <row r="8" spans="1:12" ht="20.100000000000001" customHeight="1" x14ac:dyDescent="0.2">
      <c r="A8" s="205"/>
      <c r="B8" s="206" t="s">
        <v>275</v>
      </c>
      <c r="C8" s="203" t="s">
        <v>276</v>
      </c>
      <c r="D8" s="341" t="s">
        <v>277</v>
      </c>
      <c r="E8" s="338"/>
      <c r="F8" s="440"/>
      <c r="G8" s="463"/>
      <c r="H8" s="338"/>
      <c r="I8" s="207" t="str">
        <f>IFERROR(H8/G8,"  ")</f>
        <v xml:space="preserve">  </v>
      </c>
    </row>
    <row r="9" spans="1:12" ht="20.100000000000001" customHeight="1" x14ac:dyDescent="0.2">
      <c r="A9" s="205"/>
      <c r="B9" s="520"/>
      <c r="C9" s="208" t="s">
        <v>278</v>
      </c>
      <c r="D9" s="521" t="s">
        <v>279</v>
      </c>
      <c r="E9" s="483">
        <v>167856</v>
      </c>
      <c r="F9" s="489">
        <v>160000</v>
      </c>
      <c r="G9" s="469">
        <v>162000</v>
      </c>
      <c r="H9" s="518">
        <v>160062</v>
      </c>
      <c r="I9" s="481">
        <v>0.98799999999999999</v>
      </c>
    </row>
    <row r="10" spans="1:12" ht="13.5" customHeight="1" x14ac:dyDescent="0.2">
      <c r="A10" s="205"/>
      <c r="B10" s="520"/>
      <c r="C10" s="209" t="s">
        <v>280</v>
      </c>
      <c r="D10" s="521"/>
      <c r="E10" s="484"/>
      <c r="F10" s="490"/>
      <c r="G10" s="470"/>
      <c r="H10" s="519"/>
      <c r="I10" s="482"/>
    </row>
    <row r="11" spans="1:12" ht="20.100000000000001" customHeight="1" x14ac:dyDescent="0.2">
      <c r="A11" s="205"/>
      <c r="B11" s="520" t="s">
        <v>281</v>
      </c>
      <c r="C11" s="210" t="s">
        <v>282</v>
      </c>
      <c r="D11" s="521" t="s">
        <v>283</v>
      </c>
      <c r="E11" s="483"/>
      <c r="F11" s="489"/>
      <c r="G11" s="469"/>
      <c r="H11" s="518"/>
      <c r="I11" s="516"/>
      <c r="L11" s="191"/>
    </row>
    <row r="12" spans="1:12" ht="12.75" customHeight="1" x14ac:dyDescent="0.2">
      <c r="A12" s="205"/>
      <c r="B12" s="520"/>
      <c r="C12" s="211" t="s">
        <v>284</v>
      </c>
      <c r="D12" s="521"/>
      <c r="E12" s="484"/>
      <c r="F12" s="490"/>
      <c r="G12" s="470"/>
      <c r="H12" s="519"/>
      <c r="I12" s="517"/>
    </row>
    <row r="13" spans="1:12" ht="20.100000000000001" customHeight="1" x14ac:dyDescent="0.2">
      <c r="A13" s="205"/>
      <c r="B13" s="206" t="s">
        <v>85</v>
      </c>
      <c r="C13" s="212" t="s">
        <v>129</v>
      </c>
      <c r="D13" s="341" t="s">
        <v>285</v>
      </c>
      <c r="E13" s="317"/>
      <c r="F13" s="409"/>
      <c r="G13" s="454"/>
      <c r="H13" s="409"/>
      <c r="I13" s="213"/>
    </row>
    <row r="14" spans="1:12" ht="25.5" customHeight="1" x14ac:dyDescent="0.2">
      <c r="A14" s="205"/>
      <c r="B14" s="206" t="s">
        <v>286</v>
      </c>
      <c r="C14" s="212" t="s">
        <v>287</v>
      </c>
      <c r="D14" s="341" t="s">
        <v>288</v>
      </c>
      <c r="E14" s="317"/>
      <c r="F14" s="409"/>
      <c r="G14" s="454"/>
      <c r="H14" s="409"/>
      <c r="I14" s="213"/>
    </row>
    <row r="15" spans="1:12" ht="20.100000000000001" customHeight="1" x14ac:dyDescent="0.2">
      <c r="A15" s="205"/>
      <c r="B15" s="206" t="s">
        <v>93</v>
      </c>
      <c r="C15" s="212" t="s">
        <v>289</v>
      </c>
      <c r="D15" s="341" t="s">
        <v>290</v>
      </c>
      <c r="E15" s="317"/>
      <c r="F15" s="409"/>
      <c r="G15" s="454"/>
      <c r="H15" s="409"/>
      <c r="I15" s="213"/>
    </row>
    <row r="16" spans="1:12" ht="25.5" customHeight="1" x14ac:dyDescent="0.2">
      <c r="A16" s="205"/>
      <c r="B16" s="206" t="s">
        <v>291</v>
      </c>
      <c r="C16" s="212" t="s">
        <v>292</v>
      </c>
      <c r="D16" s="341" t="s">
        <v>293</v>
      </c>
      <c r="E16" s="317"/>
      <c r="F16" s="409"/>
      <c r="G16" s="454"/>
      <c r="H16" s="409"/>
      <c r="I16" s="213"/>
    </row>
    <row r="17" spans="1:9" ht="20.100000000000001" customHeight="1" x14ac:dyDescent="0.2">
      <c r="A17" s="205"/>
      <c r="B17" s="206" t="s">
        <v>94</v>
      </c>
      <c r="C17" s="212" t="s">
        <v>294</v>
      </c>
      <c r="D17" s="341" t="s">
        <v>295</v>
      </c>
      <c r="E17" s="317"/>
      <c r="F17" s="409"/>
      <c r="G17" s="454"/>
      <c r="H17" s="409"/>
      <c r="I17" s="213"/>
    </row>
    <row r="18" spans="1:9" ht="20.100000000000001" customHeight="1" x14ac:dyDescent="0.2">
      <c r="A18" s="205"/>
      <c r="B18" s="520" t="s">
        <v>296</v>
      </c>
      <c r="C18" s="210" t="s">
        <v>297</v>
      </c>
      <c r="D18" s="521" t="s">
        <v>298</v>
      </c>
      <c r="E18" s="483">
        <v>167856</v>
      </c>
      <c r="F18" s="489">
        <v>160000</v>
      </c>
      <c r="G18" s="469">
        <v>162000</v>
      </c>
      <c r="H18" s="518">
        <v>160062</v>
      </c>
      <c r="I18" s="481">
        <v>0.98799999999999999</v>
      </c>
    </row>
    <row r="19" spans="1:9" ht="12.75" customHeight="1" x14ac:dyDescent="0.2">
      <c r="A19" s="205"/>
      <c r="B19" s="520"/>
      <c r="C19" s="211" t="s">
        <v>299</v>
      </c>
      <c r="D19" s="521"/>
      <c r="E19" s="484"/>
      <c r="F19" s="490"/>
      <c r="G19" s="470"/>
      <c r="H19" s="519"/>
      <c r="I19" s="482"/>
    </row>
    <row r="20" spans="1:9" ht="20.100000000000001" customHeight="1" x14ac:dyDescent="0.2">
      <c r="A20" s="205">
        <v>22</v>
      </c>
      <c r="B20" s="206" t="s">
        <v>300</v>
      </c>
      <c r="C20" s="212" t="s">
        <v>301</v>
      </c>
      <c r="D20" s="341" t="s">
        <v>302</v>
      </c>
      <c r="E20" s="317">
        <v>121260</v>
      </c>
      <c r="F20" s="409">
        <v>110000</v>
      </c>
      <c r="G20" s="454">
        <v>111000</v>
      </c>
      <c r="H20" s="409">
        <v>110000</v>
      </c>
      <c r="I20" s="421">
        <v>0.99099999999999999</v>
      </c>
    </row>
    <row r="21" spans="1:9" ht="20.100000000000001" customHeight="1" x14ac:dyDescent="0.2">
      <c r="B21" s="214" t="s">
        <v>95</v>
      </c>
      <c r="C21" s="212" t="s">
        <v>303</v>
      </c>
      <c r="D21" s="341" t="s">
        <v>304</v>
      </c>
      <c r="E21" s="317">
        <v>28968</v>
      </c>
      <c r="F21" s="409">
        <v>50000</v>
      </c>
      <c r="G21" s="454">
        <v>51000</v>
      </c>
      <c r="H21" s="409">
        <v>31673</v>
      </c>
      <c r="I21" s="421">
        <v>0.621</v>
      </c>
    </row>
    <row r="22" spans="1:9" ht="20.100000000000001" customHeight="1" x14ac:dyDescent="0.2">
      <c r="B22" s="214" t="s">
        <v>96</v>
      </c>
      <c r="C22" s="212" t="s">
        <v>305</v>
      </c>
      <c r="D22" s="341" t="s">
        <v>306</v>
      </c>
      <c r="E22" s="317"/>
      <c r="F22" s="409"/>
      <c r="G22" s="454"/>
      <c r="H22" s="317"/>
      <c r="I22" s="213"/>
    </row>
    <row r="23" spans="1:9" ht="25.5" customHeight="1" x14ac:dyDescent="0.2">
      <c r="B23" s="214" t="s">
        <v>307</v>
      </c>
      <c r="C23" s="212" t="s">
        <v>308</v>
      </c>
      <c r="D23" s="341" t="s">
        <v>309</v>
      </c>
      <c r="E23" s="317">
        <v>17628</v>
      </c>
      <c r="F23" s="409"/>
      <c r="G23" s="454"/>
      <c r="H23" s="317">
        <v>18389</v>
      </c>
      <c r="I23" s="213"/>
    </row>
    <row r="24" spans="1:9" ht="25.5" customHeight="1" x14ac:dyDescent="0.2">
      <c r="B24" s="214" t="s">
        <v>310</v>
      </c>
      <c r="C24" s="212" t="s">
        <v>311</v>
      </c>
      <c r="D24" s="341" t="s">
        <v>312</v>
      </c>
      <c r="E24" s="317"/>
      <c r="F24" s="409"/>
      <c r="G24" s="454"/>
      <c r="H24" s="317"/>
      <c r="I24" s="213"/>
    </row>
    <row r="25" spans="1:9" ht="25.5" customHeight="1" x14ac:dyDescent="0.2">
      <c r="B25" s="214" t="s">
        <v>313</v>
      </c>
      <c r="C25" s="212" t="s">
        <v>314</v>
      </c>
      <c r="D25" s="341" t="s">
        <v>315</v>
      </c>
      <c r="E25" s="317"/>
      <c r="F25" s="409"/>
      <c r="G25" s="454"/>
      <c r="H25" s="317"/>
      <c r="I25" s="213"/>
    </row>
    <row r="26" spans="1:9" ht="25.5" customHeight="1" x14ac:dyDescent="0.2">
      <c r="B26" s="214" t="s">
        <v>313</v>
      </c>
      <c r="C26" s="212" t="s">
        <v>316</v>
      </c>
      <c r="D26" s="341" t="s">
        <v>317</v>
      </c>
      <c r="E26" s="317"/>
      <c r="F26" s="409"/>
      <c r="G26" s="454"/>
      <c r="H26" s="317"/>
      <c r="I26" s="213"/>
    </row>
    <row r="27" spans="1:9" ht="20.100000000000001" customHeight="1" x14ac:dyDescent="0.2">
      <c r="A27" s="205"/>
      <c r="B27" s="206" t="s">
        <v>318</v>
      </c>
      <c r="C27" s="212" t="s">
        <v>319</v>
      </c>
      <c r="D27" s="341" t="s">
        <v>320</v>
      </c>
      <c r="E27" s="317"/>
      <c r="F27" s="409"/>
      <c r="G27" s="454"/>
      <c r="H27" s="317"/>
      <c r="I27" s="213"/>
    </row>
    <row r="28" spans="1:9" ht="25.5" customHeight="1" x14ac:dyDescent="0.2">
      <c r="A28" s="205"/>
      <c r="B28" s="520" t="s">
        <v>321</v>
      </c>
      <c r="C28" s="210" t="s">
        <v>322</v>
      </c>
      <c r="D28" s="521" t="s">
        <v>323</v>
      </c>
      <c r="E28" s="483"/>
      <c r="F28" s="489"/>
      <c r="G28" s="469"/>
      <c r="H28" s="485"/>
      <c r="I28" s="516"/>
    </row>
    <row r="29" spans="1:9" ht="22.5" customHeight="1" x14ac:dyDescent="0.2">
      <c r="A29" s="205"/>
      <c r="B29" s="520"/>
      <c r="C29" s="211" t="s">
        <v>324</v>
      </c>
      <c r="D29" s="521"/>
      <c r="E29" s="484"/>
      <c r="F29" s="490"/>
      <c r="G29" s="470"/>
      <c r="H29" s="486"/>
      <c r="I29" s="517"/>
    </row>
    <row r="30" spans="1:9" ht="25.5" customHeight="1" x14ac:dyDescent="0.2">
      <c r="A30" s="205"/>
      <c r="B30" s="206" t="s">
        <v>325</v>
      </c>
      <c r="C30" s="212" t="s">
        <v>326</v>
      </c>
      <c r="D30" s="341" t="s">
        <v>327</v>
      </c>
      <c r="E30" s="317"/>
      <c r="F30" s="409"/>
      <c r="G30" s="454"/>
      <c r="H30" s="317"/>
      <c r="I30" s="213"/>
    </row>
    <row r="31" spans="1:9" ht="25.5" customHeight="1" x14ac:dyDescent="0.2">
      <c r="B31" s="214" t="s">
        <v>328</v>
      </c>
      <c r="C31" s="212" t="s">
        <v>329</v>
      </c>
      <c r="D31" s="341" t="s">
        <v>330</v>
      </c>
      <c r="E31" s="317"/>
      <c r="F31" s="409"/>
      <c r="G31" s="454"/>
      <c r="H31" s="317"/>
      <c r="I31" s="213"/>
    </row>
    <row r="32" spans="1:9" ht="35.25" customHeight="1" x14ac:dyDescent="0.2">
      <c r="B32" s="214" t="s">
        <v>331</v>
      </c>
      <c r="C32" s="212" t="s">
        <v>332</v>
      </c>
      <c r="D32" s="341" t="s">
        <v>333</v>
      </c>
      <c r="E32" s="317"/>
      <c r="F32" s="409"/>
      <c r="G32" s="454"/>
      <c r="H32" s="317"/>
      <c r="I32" s="213"/>
    </row>
    <row r="33" spans="1:9" ht="35.25" customHeight="1" x14ac:dyDescent="0.2">
      <c r="B33" s="214" t="s">
        <v>334</v>
      </c>
      <c r="C33" s="212" t="s">
        <v>335</v>
      </c>
      <c r="D33" s="341" t="s">
        <v>336</v>
      </c>
      <c r="E33" s="317"/>
      <c r="F33" s="409"/>
      <c r="G33" s="454"/>
      <c r="H33" s="317"/>
      <c r="I33" s="213"/>
    </row>
    <row r="34" spans="1:9" ht="25.5" customHeight="1" x14ac:dyDescent="0.2">
      <c r="B34" s="214" t="s">
        <v>337</v>
      </c>
      <c r="C34" s="212" t="s">
        <v>338</v>
      </c>
      <c r="D34" s="341" t="s">
        <v>339</v>
      </c>
      <c r="E34" s="317"/>
      <c r="F34" s="409"/>
      <c r="G34" s="454"/>
      <c r="H34" s="317"/>
      <c r="I34" s="213"/>
    </row>
    <row r="35" spans="1:9" ht="25.5" customHeight="1" x14ac:dyDescent="0.2">
      <c r="B35" s="214" t="s">
        <v>337</v>
      </c>
      <c r="C35" s="212" t="s">
        <v>340</v>
      </c>
      <c r="D35" s="341" t="s">
        <v>341</v>
      </c>
      <c r="E35" s="317"/>
      <c r="F35" s="409"/>
      <c r="G35" s="454"/>
      <c r="H35" s="317"/>
      <c r="I35" s="213"/>
    </row>
    <row r="36" spans="1:9" ht="39" customHeight="1" x14ac:dyDescent="0.2">
      <c r="B36" s="214" t="s">
        <v>130</v>
      </c>
      <c r="C36" s="212" t="s">
        <v>342</v>
      </c>
      <c r="D36" s="341" t="s">
        <v>343</v>
      </c>
      <c r="E36" s="317"/>
      <c r="F36" s="409"/>
      <c r="G36" s="454"/>
      <c r="H36" s="317"/>
      <c r="I36" s="213"/>
    </row>
    <row r="37" spans="1:9" ht="25.5" customHeight="1" x14ac:dyDescent="0.2">
      <c r="B37" s="214" t="s">
        <v>131</v>
      </c>
      <c r="C37" s="212" t="s">
        <v>344</v>
      </c>
      <c r="D37" s="341" t="s">
        <v>345</v>
      </c>
      <c r="E37" s="317"/>
      <c r="F37" s="409"/>
      <c r="G37" s="454"/>
      <c r="H37" s="317"/>
      <c r="I37" s="213"/>
    </row>
    <row r="38" spans="1:9" ht="25.5" customHeight="1" x14ac:dyDescent="0.2">
      <c r="B38" s="214" t="s">
        <v>346</v>
      </c>
      <c r="C38" s="212" t="s">
        <v>347</v>
      </c>
      <c r="D38" s="341" t="s">
        <v>348</v>
      </c>
      <c r="E38" s="317"/>
      <c r="F38" s="409"/>
      <c r="G38" s="454"/>
      <c r="H38" s="317"/>
      <c r="I38" s="213"/>
    </row>
    <row r="39" spans="1:9" ht="25.5" customHeight="1" x14ac:dyDescent="0.2">
      <c r="B39" s="214" t="s">
        <v>349</v>
      </c>
      <c r="C39" s="212" t="s">
        <v>350</v>
      </c>
      <c r="D39" s="341" t="s">
        <v>351</v>
      </c>
      <c r="E39" s="317"/>
      <c r="F39" s="409"/>
      <c r="G39" s="454"/>
      <c r="H39" s="317"/>
      <c r="I39" s="213"/>
    </row>
    <row r="40" spans="1:9" ht="20.100000000000001" customHeight="1" x14ac:dyDescent="0.2">
      <c r="A40" s="205"/>
      <c r="B40" s="206">
        <v>288</v>
      </c>
      <c r="C40" s="203" t="s">
        <v>352</v>
      </c>
      <c r="D40" s="341" t="s">
        <v>353</v>
      </c>
      <c r="E40" s="317"/>
      <c r="F40" s="409"/>
      <c r="G40" s="454"/>
      <c r="H40" s="317"/>
      <c r="I40" s="213"/>
    </row>
    <row r="41" spans="1:9" ht="20.100000000000001" customHeight="1" x14ac:dyDescent="0.2">
      <c r="A41" s="205"/>
      <c r="B41" s="520"/>
      <c r="C41" s="208" t="s">
        <v>354</v>
      </c>
      <c r="D41" s="521" t="s">
        <v>355</v>
      </c>
      <c r="E41" s="483">
        <v>31033</v>
      </c>
      <c r="F41" s="489">
        <v>31410</v>
      </c>
      <c r="G41" s="469">
        <v>33145</v>
      </c>
      <c r="H41" s="485">
        <v>36062</v>
      </c>
      <c r="I41" s="481">
        <v>1.0880000000000001</v>
      </c>
    </row>
    <row r="42" spans="1:9" ht="12.75" customHeight="1" x14ac:dyDescent="0.2">
      <c r="A42" s="205"/>
      <c r="B42" s="520"/>
      <c r="C42" s="209" t="s">
        <v>356</v>
      </c>
      <c r="D42" s="521"/>
      <c r="E42" s="484"/>
      <c r="F42" s="490"/>
      <c r="G42" s="470"/>
      <c r="H42" s="486"/>
      <c r="I42" s="482"/>
    </row>
    <row r="43" spans="1:9" ht="25.5" customHeight="1" x14ac:dyDescent="0.2">
      <c r="B43" s="214" t="s">
        <v>357</v>
      </c>
      <c r="C43" s="212" t="s">
        <v>358</v>
      </c>
      <c r="D43" s="341" t="s">
        <v>359</v>
      </c>
      <c r="E43" s="317">
        <v>14350</v>
      </c>
      <c r="F43" s="409">
        <v>16210</v>
      </c>
      <c r="G43" s="454">
        <v>17945</v>
      </c>
      <c r="H43" s="317">
        <v>15609</v>
      </c>
      <c r="I43" s="421">
        <v>0.86880000000000002</v>
      </c>
    </row>
    <row r="44" spans="1:9" ht="20.100000000000001" customHeight="1" x14ac:dyDescent="0.2">
      <c r="B44" s="214">
        <v>10</v>
      </c>
      <c r="C44" s="212" t="s">
        <v>360</v>
      </c>
      <c r="D44" s="341" t="s">
        <v>361</v>
      </c>
      <c r="E44" s="317">
        <v>13160</v>
      </c>
      <c r="F44" s="409">
        <v>15210</v>
      </c>
      <c r="G44" s="454">
        <v>15945</v>
      </c>
      <c r="H44" s="317">
        <v>14503</v>
      </c>
      <c r="I44" s="421">
        <v>0.90959999999999996</v>
      </c>
    </row>
    <row r="45" spans="1:9" ht="20.100000000000001" customHeight="1" x14ac:dyDescent="0.2">
      <c r="B45" s="214" t="s">
        <v>362</v>
      </c>
      <c r="C45" s="212" t="s">
        <v>363</v>
      </c>
      <c r="D45" s="341" t="s">
        <v>364</v>
      </c>
      <c r="E45" s="317">
        <v>1087</v>
      </c>
      <c r="F45" s="409">
        <v>1000</v>
      </c>
      <c r="G45" s="454">
        <v>2000</v>
      </c>
      <c r="H45" s="317">
        <v>1087</v>
      </c>
      <c r="I45" s="421">
        <v>0.54349999999999998</v>
      </c>
    </row>
    <row r="46" spans="1:9" ht="20.100000000000001" customHeight="1" x14ac:dyDescent="0.2">
      <c r="B46" s="214">
        <v>13</v>
      </c>
      <c r="C46" s="212" t="s">
        <v>365</v>
      </c>
      <c r="D46" s="341" t="s">
        <v>366</v>
      </c>
      <c r="E46" s="317"/>
      <c r="F46" s="409"/>
      <c r="G46" s="454"/>
      <c r="H46" s="317"/>
      <c r="I46" s="213"/>
    </row>
    <row r="47" spans="1:9" ht="20.100000000000001" customHeight="1" x14ac:dyDescent="0.2">
      <c r="B47" s="214" t="s">
        <v>367</v>
      </c>
      <c r="C47" s="212" t="s">
        <v>368</v>
      </c>
      <c r="D47" s="341" t="s">
        <v>369</v>
      </c>
      <c r="E47" s="317">
        <v>103</v>
      </c>
      <c r="F47" s="409"/>
      <c r="G47" s="454"/>
      <c r="H47" s="317">
        <v>19</v>
      </c>
      <c r="I47" s="213"/>
    </row>
    <row r="48" spans="1:9" ht="20.100000000000001" customHeight="1" x14ac:dyDescent="0.2">
      <c r="B48" s="214" t="s">
        <v>370</v>
      </c>
      <c r="C48" s="212" t="s">
        <v>371</v>
      </c>
      <c r="D48" s="341" t="s">
        <v>372</v>
      </c>
      <c r="E48" s="317"/>
      <c r="F48" s="409"/>
      <c r="G48" s="454"/>
      <c r="H48" s="317"/>
      <c r="I48" s="213"/>
    </row>
    <row r="49" spans="1:9" ht="25.5" customHeight="1" x14ac:dyDescent="0.2">
      <c r="A49" s="205"/>
      <c r="B49" s="206">
        <v>14</v>
      </c>
      <c r="C49" s="212" t="s">
        <v>373</v>
      </c>
      <c r="D49" s="341" t="s">
        <v>374</v>
      </c>
      <c r="E49" s="317"/>
      <c r="F49" s="409"/>
      <c r="G49" s="454"/>
      <c r="H49" s="317"/>
      <c r="I49" s="213"/>
    </row>
    <row r="50" spans="1:9" ht="20.100000000000001" customHeight="1" x14ac:dyDescent="0.2">
      <c r="A50" s="205"/>
      <c r="B50" s="520">
        <v>20</v>
      </c>
      <c r="C50" s="210" t="s">
        <v>375</v>
      </c>
      <c r="D50" s="521" t="s">
        <v>376</v>
      </c>
      <c r="E50" s="483">
        <v>10737</v>
      </c>
      <c r="F50" s="489">
        <v>10000</v>
      </c>
      <c r="G50" s="469">
        <v>13000</v>
      </c>
      <c r="H50" s="485">
        <v>18816</v>
      </c>
      <c r="I50" s="481">
        <v>1.4474</v>
      </c>
    </row>
    <row r="51" spans="1:9" ht="12" customHeight="1" x14ac:dyDescent="0.2">
      <c r="A51" s="205"/>
      <c r="B51" s="520"/>
      <c r="C51" s="211" t="s">
        <v>377</v>
      </c>
      <c r="D51" s="521"/>
      <c r="E51" s="484"/>
      <c r="F51" s="490"/>
      <c r="G51" s="470"/>
      <c r="H51" s="486"/>
      <c r="I51" s="482"/>
    </row>
    <row r="52" spans="1:9" ht="20.100000000000001" customHeight="1" x14ac:dyDescent="0.2">
      <c r="A52" s="205"/>
      <c r="B52" s="206">
        <v>204</v>
      </c>
      <c r="C52" s="212" t="s">
        <v>378</v>
      </c>
      <c r="D52" s="341" t="s">
        <v>379</v>
      </c>
      <c r="E52" s="317">
        <v>10737</v>
      </c>
      <c r="F52" s="409">
        <v>10000</v>
      </c>
      <c r="G52" s="454">
        <v>13000</v>
      </c>
      <c r="H52" s="317">
        <v>18816</v>
      </c>
      <c r="I52" s="421">
        <v>1.4474</v>
      </c>
    </row>
    <row r="53" spans="1:9" ht="20.100000000000001" customHeight="1" x14ac:dyDescent="0.2">
      <c r="A53" s="205"/>
      <c r="B53" s="206">
        <v>205</v>
      </c>
      <c r="C53" s="212" t="s">
        <v>380</v>
      </c>
      <c r="D53" s="341" t="s">
        <v>381</v>
      </c>
      <c r="E53" s="317"/>
      <c r="F53" s="409"/>
      <c r="G53" s="454"/>
      <c r="H53" s="317"/>
      <c r="I53" s="213"/>
    </row>
    <row r="54" spans="1:9" ht="25.5" customHeight="1" x14ac:dyDescent="0.2">
      <c r="A54" s="205"/>
      <c r="B54" s="206" t="s">
        <v>382</v>
      </c>
      <c r="C54" s="212" t="s">
        <v>383</v>
      </c>
      <c r="D54" s="341" t="s">
        <v>384</v>
      </c>
      <c r="E54" s="317"/>
      <c r="F54" s="409"/>
      <c r="G54" s="454"/>
      <c r="H54" s="317"/>
      <c r="I54" s="213"/>
    </row>
    <row r="55" spans="1:9" ht="25.5" customHeight="1" x14ac:dyDescent="0.2">
      <c r="A55" s="205"/>
      <c r="B55" s="206" t="s">
        <v>385</v>
      </c>
      <c r="C55" s="212" t="s">
        <v>386</v>
      </c>
      <c r="D55" s="341" t="s">
        <v>387</v>
      </c>
      <c r="E55" s="317"/>
      <c r="F55" s="409"/>
      <c r="G55" s="454"/>
      <c r="H55" s="317"/>
      <c r="I55" s="213"/>
    </row>
    <row r="56" spans="1:9" ht="20.100000000000001" customHeight="1" x14ac:dyDescent="0.2">
      <c r="A56" s="205"/>
      <c r="B56" s="206">
        <v>206</v>
      </c>
      <c r="C56" s="212" t="s">
        <v>388</v>
      </c>
      <c r="D56" s="341" t="s">
        <v>389</v>
      </c>
      <c r="E56" s="317"/>
      <c r="F56" s="409"/>
      <c r="G56" s="454"/>
      <c r="H56" s="317"/>
      <c r="I56" s="213"/>
    </row>
    <row r="57" spans="1:9" ht="20.100000000000001" customHeight="1" x14ac:dyDescent="0.2">
      <c r="A57" s="205"/>
      <c r="B57" s="520" t="s">
        <v>390</v>
      </c>
      <c r="C57" s="210" t="s">
        <v>391</v>
      </c>
      <c r="D57" s="521" t="s">
        <v>392</v>
      </c>
      <c r="E57" s="483">
        <v>539</v>
      </c>
      <c r="F57" s="489">
        <v>200</v>
      </c>
      <c r="G57" s="469">
        <v>200</v>
      </c>
      <c r="H57" s="485">
        <v>397</v>
      </c>
      <c r="I57" s="481">
        <v>1.9850000000000001</v>
      </c>
    </row>
    <row r="58" spans="1:9" ht="12" customHeight="1" x14ac:dyDescent="0.2">
      <c r="A58" s="205"/>
      <c r="B58" s="520"/>
      <c r="C58" s="211" t="s">
        <v>393</v>
      </c>
      <c r="D58" s="521"/>
      <c r="E58" s="484"/>
      <c r="F58" s="490"/>
      <c r="G58" s="470"/>
      <c r="H58" s="486"/>
      <c r="I58" s="482"/>
    </row>
    <row r="59" spans="1:9" ht="23.25" customHeight="1" x14ac:dyDescent="0.2">
      <c r="B59" s="214" t="s">
        <v>394</v>
      </c>
      <c r="C59" s="212" t="s">
        <v>395</v>
      </c>
      <c r="D59" s="341" t="s">
        <v>396</v>
      </c>
      <c r="E59" s="317">
        <v>539</v>
      </c>
      <c r="F59" s="409">
        <v>200</v>
      </c>
      <c r="G59" s="454">
        <v>200</v>
      </c>
      <c r="H59" s="317">
        <v>397</v>
      </c>
      <c r="I59" s="421">
        <v>1.9850000000000001</v>
      </c>
    </row>
    <row r="60" spans="1:9" ht="20.100000000000001" customHeight="1" x14ac:dyDescent="0.2">
      <c r="B60" s="214">
        <v>223</v>
      </c>
      <c r="C60" s="212" t="s">
        <v>397</v>
      </c>
      <c r="D60" s="341" t="s">
        <v>398</v>
      </c>
      <c r="E60" s="317"/>
      <c r="F60" s="409"/>
      <c r="G60" s="454"/>
      <c r="H60" s="317"/>
      <c r="I60" s="213"/>
    </row>
    <row r="61" spans="1:9" ht="25.5" customHeight="1" x14ac:dyDescent="0.2">
      <c r="A61" s="205"/>
      <c r="B61" s="206">
        <v>224</v>
      </c>
      <c r="C61" s="212" t="s">
        <v>399</v>
      </c>
      <c r="D61" s="341" t="s">
        <v>400</v>
      </c>
      <c r="E61" s="317"/>
      <c r="F61" s="409"/>
      <c r="G61" s="454"/>
      <c r="H61" s="317"/>
      <c r="I61" s="213"/>
    </row>
    <row r="62" spans="1:9" ht="20.100000000000001" customHeight="1" x14ac:dyDescent="0.2">
      <c r="A62" s="205"/>
      <c r="B62" s="520">
        <v>23</v>
      </c>
      <c r="C62" s="210" t="s">
        <v>401</v>
      </c>
      <c r="D62" s="521" t="s">
        <v>402</v>
      </c>
      <c r="E62" s="483"/>
      <c r="F62" s="489"/>
      <c r="G62" s="469"/>
      <c r="H62" s="483"/>
      <c r="I62" s="479"/>
    </row>
    <row r="63" spans="1:9" ht="20.100000000000001" customHeight="1" x14ac:dyDescent="0.2">
      <c r="A63" s="205"/>
      <c r="B63" s="520"/>
      <c r="C63" s="211" t="s">
        <v>403</v>
      </c>
      <c r="D63" s="521"/>
      <c r="E63" s="484"/>
      <c r="F63" s="490"/>
      <c r="G63" s="470"/>
      <c r="H63" s="484"/>
      <c r="I63" s="480"/>
    </row>
    <row r="64" spans="1:9" ht="25.5" customHeight="1" x14ac:dyDescent="0.2">
      <c r="B64" s="214">
        <v>230</v>
      </c>
      <c r="C64" s="212" t="s">
        <v>404</v>
      </c>
      <c r="D64" s="341" t="s">
        <v>405</v>
      </c>
      <c r="E64" s="317"/>
      <c r="F64" s="409"/>
      <c r="G64" s="454"/>
      <c r="H64" s="317"/>
      <c r="I64" s="213"/>
    </row>
    <row r="65" spans="1:9" ht="25.5" customHeight="1" x14ac:dyDescent="0.2">
      <c r="B65" s="214">
        <v>231</v>
      </c>
      <c r="C65" s="212" t="s">
        <v>406</v>
      </c>
      <c r="D65" s="341" t="s">
        <v>407</v>
      </c>
      <c r="E65" s="317"/>
      <c r="F65" s="409"/>
      <c r="G65" s="454"/>
      <c r="H65" s="317"/>
      <c r="I65" s="213"/>
    </row>
    <row r="66" spans="1:9" ht="20.100000000000001" customHeight="1" x14ac:dyDescent="0.2">
      <c r="B66" s="214" t="s">
        <v>408</v>
      </c>
      <c r="C66" s="212" t="s">
        <v>409</v>
      </c>
      <c r="D66" s="341" t="s">
        <v>410</v>
      </c>
      <c r="E66" s="317"/>
      <c r="F66" s="409"/>
      <c r="G66" s="454"/>
      <c r="H66" s="317"/>
      <c r="I66" s="213"/>
    </row>
    <row r="67" spans="1:9" ht="25.5" customHeight="1" x14ac:dyDescent="0.2">
      <c r="B67" s="214" t="s">
        <v>411</v>
      </c>
      <c r="C67" s="212" t="s">
        <v>412</v>
      </c>
      <c r="D67" s="341" t="s">
        <v>413</v>
      </c>
      <c r="E67" s="317"/>
      <c r="F67" s="409"/>
      <c r="G67" s="454"/>
      <c r="H67" s="317"/>
      <c r="I67" s="213"/>
    </row>
    <row r="68" spans="1:9" ht="25.5" customHeight="1" x14ac:dyDescent="0.2">
      <c r="B68" s="214">
        <v>235</v>
      </c>
      <c r="C68" s="212" t="s">
        <v>414</v>
      </c>
      <c r="D68" s="341" t="s">
        <v>415</v>
      </c>
      <c r="E68" s="317"/>
      <c r="F68" s="409"/>
      <c r="G68" s="454"/>
      <c r="H68" s="317"/>
      <c r="I68" s="213"/>
    </row>
    <row r="69" spans="1:9" ht="25.5" customHeight="1" x14ac:dyDescent="0.2">
      <c r="B69" s="214" t="s">
        <v>416</v>
      </c>
      <c r="C69" s="212" t="s">
        <v>417</v>
      </c>
      <c r="D69" s="341" t="s">
        <v>418</v>
      </c>
      <c r="E69" s="317"/>
      <c r="F69" s="409"/>
      <c r="G69" s="454"/>
      <c r="H69" s="317"/>
      <c r="I69" s="213"/>
    </row>
    <row r="70" spans="1:9" ht="25.5" customHeight="1" x14ac:dyDescent="0.2">
      <c r="B70" s="214">
        <v>237</v>
      </c>
      <c r="C70" s="212" t="s">
        <v>419</v>
      </c>
      <c r="D70" s="341" t="s">
        <v>420</v>
      </c>
      <c r="E70" s="317"/>
      <c r="F70" s="409"/>
      <c r="G70" s="454"/>
      <c r="H70" s="317"/>
      <c r="I70" s="213"/>
    </row>
    <row r="71" spans="1:9" ht="20.100000000000001" customHeight="1" x14ac:dyDescent="0.2">
      <c r="B71" s="214" t="s">
        <v>421</v>
      </c>
      <c r="C71" s="212" t="s">
        <v>422</v>
      </c>
      <c r="D71" s="341" t="s">
        <v>423</v>
      </c>
      <c r="E71" s="317"/>
      <c r="F71" s="409"/>
      <c r="G71" s="454"/>
      <c r="H71" s="317"/>
      <c r="I71" s="213"/>
    </row>
    <row r="72" spans="1:9" ht="20.100000000000001" customHeight="1" x14ac:dyDescent="0.2">
      <c r="B72" s="214">
        <v>24</v>
      </c>
      <c r="C72" s="212" t="s">
        <v>424</v>
      </c>
      <c r="D72" s="341" t="s">
        <v>425</v>
      </c>
      <c r="E72" s="317">
        <v>5402</v>
      </c>
      <c r="F72" s="409">
        <v>5000</v>
      </c>
      <c r="G72" s="454">
        <v>2000</v>
      </c>
      <c r="H72" s="317">
        <v>1235</v>
      </c>
      <c r="I72" s="421">
        <v>0.61750000000000005</v>
      </c>
    </row>
    <row r="73" spans="1:9" ht="25.5" customHeight="1" x14ac:dyDescent="0.2">
      <c r="B73" s="214" t="s">
        <v>426</v>
      </c>
      <c r="C73" s="212" t="s">
        <v>427</v>
      </c>
      <c r="D73" s="341" t="s">
        <v>428</v>
      </c>
      <c r="E73" s="317">
        <v>5</v>
      </c>
      <c r="F73" s="409"/>
      <c r="G73" s="454"/>
      <c r="H73" s="317">
        <v>5</v>
      </c>
      <c r="I73" s="213"/>
    </row>
    <row r="74" spans="1:9" ht="25.5" customHeight="1" x14ac:dyDescent="0.2">
      <c r="B74" s="214"/>
      <c r="C74" s="203" t="s">
        <v>429</v>
      </c>
      <c r="D74" s="341" t="s">
        <v>430</v>
      </c>
      <c r="E74" s="317">
        <v>198889</v>
      </c>
      <c r="F74" s="409">
        <v>191410</v>
      </c>
      <c r="G74" s="454">
        <v>195145</v>
      </c>
      <c r="H74" s="317">
        <v>196124</v>
      </c>
      <c r="I74" s="421">
        <v>1.0049999999999999</v>
      </c>
    </row>
    <row r="75" spans="1:9" ht="20.100000000000001" customHeight="1" x14ac:dyDescent="0.2">
      <c r="B75" s="214">
        <v>88</v>
      </c>
      <c r="C75" s="203" t="s">
        <v>431</v>
      </c>
      <c r="D75" s="341" t="s">
        <v>432</v>
      </c>
      <c r="E75" s="317">
        <v>16391</v>
      </c>
      <c r="F75" s="409">
        <v>16391</v>
      </c>
      <c r="G75" s="454">
        <v>16391</v>
      </c>
      <c r="H75" s="317">
        <v>16423</v>
      </c>
      <c r="I75" s="421">
        <v>1.002</v>
      </c>
    </row>
    <row r="76" spans="1:9" ht="20.100000000000001" customHeight="1" x14ac:dyDescent="0.2">
      <c r="A76" s="205"/>
      <c r="B76" s="215"/>
      <c r="C76" s="203" t="s">
        <v>66</v>
      </c>
      <c r="D76" s="342"/>
      <c r="E76" s="317"/>
      <c r="F76" s="409"/>
      <c r="G76" s="454"/>
      <c r="H76" s="317"/>
      <c r="I76" s="213"/>
    </row>
    <row r="77" spans="1:9" ht="20.100000000000001" customHeight="1" x14ac:dyDescent="0.2">
      <c r="A77" s="205"/>
      <c r="B77" s="520"/>
      <c r="C77" s="208" t="s">
        <v>433</v>
      </c>
      <c r="D77" s="521" t="s">
        <v>133</v>
      </c>
      <c r="E77" s="483">
        <v>161025</v>
      </c>
      <c r="F77" s="489">
        <v>160410</v>
      </c>
      <c r="G77" s="469">
        <v>164145</v>
      </c>
      <c r="H77" s="485">
        <v>155504</v>
      </c>
      <c r="I77" s="481">
        <v>0.94740000000000002</v>
      </c>
    </row>
    <row r="78" spans="1:9" ht="20.100000000000001" customHeight="1" x14ac:dyDescent="0.2">
      <c r="A78" s="205"/>
      <c r="B78" s="520"/>
      <c r="C78" s="209" t="s">
        <v>434</v>
      </c>
      <c r="D78" s="521"/>
      <c r="E78" s="484"/>
      <c r="F78" s="490"/>
      <c r="G78" s="470"/>
      <c r="H78" s="486"/>
      <c r="I78" s="482"/>
    </row>
    <row r="79" spans="1:9" ht="20.100000000000001" customHeight="1" x14ac:dyDescent="0.2">
      <c r="A79" s="205"/>
      <c r="B79" s="206" t="s">
        <v>435</v>
      </c>
      <c r="C79" s="212" t="s">
        <v>436</v>
      </c>
      <c r="D79" s="341" t="s">
        <v>134</v>
      </c>
      <c r="E79" s="317">
        <v>55634</v>
      </c>
      <c r="F79" s="409">
        <v>55634</v>
      </c>
      <c r="G79" s="454">
        <v>55634</v>
      </c>
      <c r="H79" s="317">
        <v>55634</v>
      </c>
      <c r="I79" s="421">
        <v>1</v>
      </c>
    </row>
    <row r="80" spans="1:9" ht="20.100000000000001" customHeight="1" x14ac:dyDescent="0.2">
      <c r="B80" s="214">
        <v>31</v>
      </c>
      <c r="C80" s="212" t="s">
        <v>437</v>
      </c>
      <c r="D80" s="341" t="s">
        <v>135</v>
      </c>
      <c r="E80" s="317"/>
      <c r="F80" s="409"/>
      <c r="G80" s="454"/>
      <c r="H80" s="317"/>
      <c r="I80" s="213"/>
    </row>
    <row r="81" spans="1:9" ht="20.100000000000001" customHeight="1" x14ac:dyDescent="0.2">
      <c r="B81" s="214">
        <v>306</v>
      </c>
      <c r="C81" s="212" t="s">
        <v>438</v>
      </c>
      <c r="D81" s="341" t="s">
        <v>136</v>
      </c>
      <c r="E81" s="317"/>
      <c r="F81" s="409"/>
      <c r="G81" s="454"/>
      <c r="H81" s="317"/>
      <c r="I81" s="213"/>
    </row>
    <row r="82" spans="1:9" ht="20.100000000000001" customHeight="1" x14ac:dyDescent="0.2">
      <c r="B82" s="214">
        <v>32</v>
      </c>
      <c r="C82" s="212" t="s">
        <v>439</v>
      </c>
      <c r="D82" s="341" t="s">
        <v>137</v>
      </c>
      <c r="E82" s="317"/>
      <c r="F82" s="409"/>
      <c r="G82" s="454"/>
      <c r="H82" s="317"/>
      <c r="I82" s="213"/>
    </row>
    <row r="83" spans="1:9" ht="58.5" customHeight="1" x14ac:dyDescent="0.2">
      <c r="B83" s="214" t="s">
        <v>440</v>
      </c>
      <c r="C83" s="212" t="s">
        <v>441</v>
      </c>
      <c r="D83" s="341" t="s">
        <v>138</v>
      </c>
      <c r="E83" s="317">
        <v>96930</v>
      </c>
      <c r="F83" s="409">
        <v>96930</v>
      </c>
      <c r="G83" s="454">
        <v>96930</v>
      </c>
      <c r="H83" s="317">
        <v>96930</v>
      </c>
      <c r="I83" s="213">
        <v>1</v>
      </c>
    </row>
    <row r="84" spans="1:9" ht="49.5" customHeight="1" x14ac:dyDescent="0.2">
      <c r="B84" s="214" t="s">
        <v>442</v>
      </c>
      <c r="C84" s="212" t="s">
        <v>443</v>
      </c>
      <c r="D84" s="341" t="s">
        <v>139</v>
      </c>
      <c r="E84" s="317"/>
      <c r="F84" s="409"/>
      <c r="G84" s="454"/>
      <c r="H84" s="317"/>
      <c r="I84" s="213"/>
    </row>
    <row r="85" spans="1:9" ht="20.100000000000001" customHeight="1" x14ac:dyDescent="0.2">
      <c r="B85" s="214">
        <v>34</v>
      </c>
      <c r="C85" s="212" t="s">
        <v>444</v>
      </c>
      <c r="D85" s="341" t="s">
        <v>140</v>
      </c>
      <c r="E85" s="317">
        <v>15596</v>
      </c>
      <c r="F85" s="409">
        <v>14981</v>
      </c>
      <c r="G85" s="454">
        <v>18716</v>
      </c>
      <c r="H85" s="317">
        <v>13899</v>
      </c>
      <c r="I85" s="421">
        <v>0.74260000000000004</v>
      </c>
    </row>
    <row r="86" spans="1:9" ht="20.100000000000001" customHeight="1" x14ac:dyDescent="0.2">
      <c r="B86" s="214">
        <v>340</v>
      </c>
      <c r="C86" s="212" t="s">
        <v>150</v>
      </c>
      <c r="D86" s="341" t="s">
        <v>141</v>
      </c>
      <c r="E86" s="317">
        <v>13899</v>
      </c>
      <c r="F86" s="409">
        <v>14420</v>
      </c>
      <c r="G86" s="454">
        <v>14420</v>
      </c>
      <c r="H86" s="317">
        <v>13899</v>
      </c>
      <c r="I86" s="421">
        <v>0.96389999999999998</v>
      </c>
    </row>
    <row r="87" spans="1:9" ht="20.100000000000001" customHeight="1" x14ac:dyDescent="0.2">
      <c r="B87" s="214">
        <v>341</v>
      </c>
      <c r="C87" s="212" t="s">
        <v>445</v>
      </c>
      <c r="D87" s="341" t="s">
        <v>142</v>
      </c>
      <c r="E87" s="317">
        <v>1697</v>
      </c>
      <c r="F87" s="409">
        <v>561</v>
      </c>
      <c r="G87" s="454">
        <v>4296</v>
      </c>
      <c r="H87" s="317"/>
      <c r="I87" s="421"/>
    </row>
    <row r="88" spans="1:9" ht="20.100000000000001" customHeight="1" x14ac:dyDescent="0.2">
      <c r="B88" s="214"/>
      <c r="C88" s="212" t="s">
        <v>446</v>
      </c>
      <c r="D88" s="341" t="s">
        <v>143</v>
      </c>
      <c r="E88" s="317"/>
      <c r="F88" s="409"/>
      <c r="G88" s="454"/>
      <c r="H88" s="317"/>
      <c r="I88" s="213"/>
    </row>
    <row r="89" spans="1:9" ht="20.100000000000001" customHeight="1" x14ac:dyDescent="0.2">
      <c r="B89" s="214">
        <v>35</v>
      </c>
      <c r="C89" s="212" t="s">
        <v>447</v>
      </c>
      <c r="D89" s="341" t="s">
        <v>144</v>
      </c>
      <c r="E89" s="317">
        <v>7135</v>
      </c>
      <c r="F89" s="409">
        <v>7135</v>
      </c>
      <c r="G89" s="454"/>
      <c r="H89" s="317">
        <v>10959</v>
      </c>
      <c r="I89" s="421"/>
    </row>
    <row r="90" spans="1:9" ht="20.100000000000001" customHeight="1" x14ac:dyDescent="0.2">
      <c r="B90" s="214">
        <v>350</v>
      </c>
      <c r="C90" s="212" t="s">
        <v>448</v>
      </c>
      <c r="D90" s="341" t="s">
        <v>145</v>
      </c>
      <c r="E90" s="317">
        <v>7135</v>
      </c>
      <c r="F90" s="409">
        <v>7135</v>
      </c>
      <c r="G90" s="454">
        <v>7135</v>
      </c>
      <c r="H90" s="317">
        <v>5438</v>
      </c>
      <c r="I90" s="213">
        <v>0.76219999999999999</v>
      </c>
    </row>
    <row r="91" spans="1:9" ht="20.100000000000001" customHeight="1" x14ac:dyDescent="0.2">
      <c r="A91" s="205"/>
      <c r="B91" s="206">
        <v>351</v>
      </c>
      <c r="C91" s="212" t="s">
        <v>156</v>
      </c>
      <c r="D91" s="341" t="s">
        <v>146</v>
      </c>
      <c r="E91" s="317"/>
      <c r="F91" s="409"/>
      <c r="G91" s="454"/>
      <c r="H91" s="317">
        <v>5521</v>
      </c>
      <c r="I91" s="213"/>
    </row>
    <row r="92" spans="1:9" ht="22.5" customHeight="1" x14ac:dyDescent="0.2">
      <c r="A92" s="205"/>
      <c r="B92" s="520"/>
      <c r="C92" s="208" t="s">
        <v>449</v>
      </c>
      <c r="D92" s="521" t="s">
        <v>147</v>
      </c>
      <c r="E92" s="483">
        <v>7010</v>
      </c>
      <c r="F92" s="489">
        <v>7000</v>
      </c>
      <c r="G92" s="469">
        <v>7000</v>
      </c>
      <c r="H92" s="485">
        <v>187</v>
      </c>
      <c r="I92" s="481">
        <v>2.6700000000000002E-2</v>
      </c>
    </row>
    <row r="93" spans="1:9" ht="13.5" customHeight="1" x14ac:dyDescent="0.2">
      <c r="A93" s="205"/>
      <c r="B93" s="520"/>
      <c r="C93" s="209" t="s">
        <v>450</v>
      </c>
      <c r="D93" s="521"/>
      <c r="E93" s="484"/>
      <c r="F93" s="490"/>
      <c r="G93" s="470"/>
      <c r="H93" s="486"/>
      <c r="I93" s="482"/>
    </row>
    <row r="94" spans="1:9" ht="20.100000000000001" customHeight="1" x14ac:dyDescent="0.2">
      <c r="A94" s="205"/>
      <c r="B94" s="520">
        <v>40</v>
      </c>
      <c r="C94" s="210" t="s">
        <v>451</v>
      </c>
      <c r="D94" s="521" t="s">
        <v>148</v>
      </c>
      <c r="E94" s="483">
        <v>7010</v>
      </c>
      <c r="F94" s="489">
        <v>7000</v>
      </c>
      <c r="G94" s="469">
        <v>7000</v>
      </c>
      <c r="H94" s="485">
        <v>187</v>
      </c>
      <c r="I94" s="481">
        <v>2.6700000000000002E-2</v>
      </c>
    </row>
    <row r="95" spans="1:9" ht="14.25" customHeight="1" x14ac:dyDescent="0.2">
      <c r="A95" s="205"/>
      <c r="B95" s="520"/>
      <c r="C95" s="211" t="s">
        <v>452</v>
      </c>
      <c r="D95" s="521"/>
      <c r="E95" s="484"/>
      <c r="F95" s="490"/>
      <c r="G95" s="470"/>
      <c r="H95" s="486"/>
      <c r="I95" s="482"/>
    </row>
    <row r="96" spans="1:9" ht="25.5" customHeight="1" x14ac:dyDescent="0.2">
      <c r="A96" s="205"/>
      <c r="B96" s="206">
        <v>404</v>
      </c>
      <c r="C96" s="212" t="s">
        <v>453</v>
      </c>
      <c r="D96" s="341" t="s">
        <v>149</v>
      </c>
      <c r="E96" s="317"/>
      <c r="F96" s="409"/>
      <c r="G96" s="454"/>
      <c r="H96" s="317"/>
      <c r="I96" s="213"/>
    </row>
    <row r="97" spans="1:9" ht="20.100000000000001" customHeight="1" x14ac:dyDescent="0.2">
      <c r="A97" s="205"/>
      <c r="B97" s="206">
        <v>400</v>
      </c>
      <c r="C97" s="212" t="s">
        <v>454</v>
      </c>
      <c r="D97" s="341" t="s">
        <v>151</v>
      </c>
      <c r="E97" s="317"/>
      <c r="F97" s="409"/>
      <c r="G97" s="454"/>
      <c r="H97" s="317"/>
      <c r="I97" s="213"/>
    </row>
    <row r="98" spans="1:9" ht="20.100000000000001" customHeight="1" x14ac:dyDescent="0.2">
      <c r="A98" s="205"/>
      <c r="B98" s="206" t="s">
        <v>455</v>
      </c>
      <c r="C98" s="212" t="s">
        <v>456</v>
      </c>
      <c r="D98" s="341" t="s">
        <v>152</v>
      </c>
      <c r="E98" s="317">
        <v>7010</v>
      </c>
      <c r="F98" s="409">
        <v>7000</v>
      </c>
      <c r="G98" s="454">
        <v>7000</v>
      </c>
      <c r="H98" s="317">
        <v>187</v>
      </c>
      <c r="I98" s="421">
        <v>2.6700000000000002E-2</v>
      </c>
    </row>
    <row r="99" spans="1:9" ht="20.100000000000001" customHeight="1" x14ac:dyDescent="0.2">
      <c r="A99" s="205"/>
      <c r="B99" s="520">
        <v>41</v>
      </c>
      <c r="C99" s="210" t="s">
        <v>457</v>
      </c>
      <c r="D99" s="521" t="s">
        <v>153</v>
      </c>
      <c r="E99" s="483"/>
      <c r="F99" s="489"/>
      <c r="G99" s="469"/>
      <c r="H99" s="485"/>
      <c r="I99" s="481"/>
    </row>
    <row r="100" spans="1:9" ht="12" customHeight="1" x14ac:dyDescent="0.2">
      <c r="A100" s="205"/>
      <c r="B100" s="520"/>
      <c r="C100" s="211" t="s">
        <v>458</v>
      </c>
      <c r="D100" s="521"/>
      <c r="E100" s="484"/>
      <c r="F100" s="490"/>
      <c r="G100" s="470"/>
      <c r="H100" s="486"/>
      <c r="I100" s="482"/>
    </row>
    <row r="101" spans="1:9" ht="20.100000000000001" customHeight="1" x14ac:dyDescent="0.2">
      <c r="B101" s="214">
        <v>410</v>
      </c>
      <c r="C101" s="212" t="s">
        <v>459</v>
      </c>
      <c r="D101" s="341" t="s">
        <v>154</v>
      </c>
      <c r="E101" s="317"/>
      <c r="F101" s="409"/>
      <c r="G101" s="454"/>
      <c r="H101" s="317"/>
      <c r="I101" s="213"/>
    </row>
    <row r="102" spans="1:9" ht="36.75" customHeight="1" x14ac:dyDescent="0.2">
      <c r="B102" s="214" t="s">
        <v>460</v>
      </c>
      <c r="C102" s="212" t="s">
        <v>461</v>
      </c>
      <c r="D102" s="341" t="s">
        <v>155</v>
      </c>
      <c r="E102" s="317"/>
      <c r="F102" s="409"/>
      <c r="G102" s="454"/>
      <c r="H102" s="317"/>
      <c r="I102" s="213"/>
    </row>
    <row r="103" spans="1:9" ht="39" customHeight="1" x14ac:dyDescent="0.2">
      <c r="B103" s="214" t="s">
        <v>460</v>
      </c>
      <c r="C103" s="212" t="s">
        <v>462</v>
      </c>
      <c r="D103" s="341" t="s">
        <v>157</v>
      </c>
      <c r="E103" s="317"/>
      <c r="F103" s="409"/>
      <c r="G103" s="454"/>
      <c r="H103" s="317"/>
      <c r="I103" s="213"/>
    </row>
    <row r="104" spans="1:9" ht="25.5" customHeight="1" x14ac:dyDescent="0.2">
      <c r="B104" s="214" t="s">
        <v>463</v>
      </c>
      <c r="C104" s="212" t="s">
        <v>464</v>
      </c>
      <c r="D104" s="341" t="s">
        <v>158</v>
      </c>
      <c r="E104" s="317"/>
      <c r="F104" s="409"/>
      <c r="G104" s="454"/>
      <c r="H104" s="317"/>
      <c r="I104" s="421"/>
    </row>
    <row r="105" spans="1:9" ht="25.5" customHeight="1" x14ac:dyDescent="0.2">
      <c r="B105" s="214" t="s">
        <v>465</v>
      </c>
      <c r="C105" s="212" t="s">
        <v>466</v>
      </c>
      <c r="D105" s="341" t="s">
        <v>159</v>
      </c>
      <c r="E105" s="317"/>
      <c r="F105" s="409"/>
      <c r="G105" s="454"/>
      <c r="H105" s="317"/>
      <c r="I105" s="213"/>
    </row>
    <row r="106" spans="1:9" ht="20.100000000000001" customHeight="1" x14ac:dyDescent="0.2">
      <c r="B106" s="214">
        <v>413</v>
      </c>
      <c r="C106" s="212" t="s">
        <v>467</v>
      </c>
      <c r="D106" s="341" t="s">
        <v>160</v>
      </c>
      <c r="E106" s="317"/>
      <c r="F106" s="409"/>
      <c r="G106" s="454"/>
      <c r="H106" s="317"/>
      <c r="I106" s="213"/>
    </row>
    <row r="107" spans="1:9" ht="20.100000000000001" customHeight="1" x14ac:dyDescent="0.2">
      <c r="B107" s="214">
        <v>419</v>
      </c>
      <c r="C107" s="212" t="s">
        <v>468</v>
      </c>
      <c r="D107" s="341" t="s">
        <v>161</v>
      </c>
      <c r="E107" s="317"/>
      <c r="F107" s="409"/>
      <c r="G107" s="454"/>
      <c r="H107" s="317"/>
      <c r="I107" s="213"/>
    </row>
    <row r="108" spans="1:9" ht="24" customHeight="1" x14ac:dyDescent="0.2">
      <c r="B108" s="214" t="s">
        <v>469</v>
      </c>
      <c r="C108" s="212" t="s">
        <v>470</v>
      </c>
      <c r="D108" s="341" t="s">
        <v>162</v>
      </c>
      <c r="E108" s="317"/>
      <c r="F108" s="409"/>
      <c r="G108" s="454"/>
      <c r="H108" s="317"/>
      <c r="I108" s="213"/>
    </row>
    <row r="109" spans="1:9" ht="20.100000000000001" customHeight="1" x14ac:dyDescent="0.2">
      <c r="B109" s="214">
        <v>498</v>
      </c>
      <c r="C109" s="203" t="s">
        <v>471</v>
      </c>
      <c r="D109" s="341" t="s">
        <v>163</v>
      </c>
      <c r="E109" s="317">
        <v>15135</v>
      </c>
      <c r="F109" s="409">
        <v>13000</v>
      </c>
      <c r="G109" s="454">
        <v>13000</v>
      </c>
      <c r="H109" s="317">
        <v>15135</v>
      </c>
      <c r="I109" s="421">
        <v>1.1641999999999999</v>
      </c>
    </row>
    <row r="110" spans="1:9" ht="24" customHeight="1" x14ac:dyDescent="0.2">
      <c r="A110" s="205"/>
      <c r="B110" s="206" t="s">
        <v>472</v>
      </c>
      <c r="C110" s="203" t="s">
        <v>473</v>
      </c>
      <c r="D110" s="341" t="s">
        <v>164</v>
      </c>
      <c r="E110" s="317"/>
      <c r="F110" s="409"/>
      <c r="G110" s="454"/>
      <c r="H110" s="317"/>
      <c r="I110" s="213"/>
    </row>
    <row r="111" spans="1:9" ht="23.25" customHeight="1" x14ac:dyDescent="0.2">
      <c r="A111" s="205"/>
      <c r="B111" s="520"/>
      <c r="C111" s="208" t="s">
        <v>474</v>
      </c>
      <c r="D111" s="521" t="s">
        <v>165</v>
      </c>
      <c r="E111" s="483">
        <v>15719</v>
      </c>
      <c r="F111" s="489">
        <v>11000</v>
      </c>
      <c r="G111" s="469">
        <v>11000</v>
      </c>
      <c r="H111" s="485">
        <v>25298</v>
      </c>
      <c r="I111" s="481">
        <v>2.2997999999999998</v>
      </c>
    </row>
    <row r="112" spans="1:9" ht="13.5" customHeight="1" x14ac:dyDescent="0.2">
      <c r="A112" s="205"/>
      <c r="B112" s="520"/>
      <c r="C112" s="209" t="s">
        <v>475</v>
      </c>
      <c r="D112" s="521"/>
      <c r="E112" s="484"/>
      <c r="F112" s="490"/>
      <c r="G112" s="470"/>
      <c r="H112" s="486"/>
      <c r="I112" s="482"/>
    </row>
    <row r="113" spans="1:9" ht="20.100000000000001" customHeight="1" x14ac:dyDescent="0.2">
      <c r="A113" s="205"/>
      <c r="B113" s="206">
        <v>467</v>
      </c>
      <c r="C113" s="212" t="s">
        <v>476</v>
      </c>
      <c r="D113" s="341" t="s">
        <v>166</v>
      </c>
      <c r="E113" s="317"/>
      <c r="F113" s="409"/>
      <c r="G113" s="454"/>
      <c r="H113" s="317">
        <v>6585</v>
      </c>
      <c r="I113" s="213"/>
    </row>
    <row r="114" spans="1:9" ht="20.100000000000001" customHeight="1" x14ac:dyDescent="0.2">
      <c r="A114" s="205"/>
      <c r="B114" s="520" t="s">
        <v>477</v>
      </c>
      <c r="C114" s="210" t="s">
        <v>478</v>
      </c>
      <c r="D114" s="521" t="s">
        <v>167</v>
      </c>
      <c r="E114" s="483">
        <v>443</v>
      </c>
      <c r="F114" s="489"/>
      <c r="G114" s="469"/>
      <c r="H114" s="485">
        <v>80</v>
      </c>
      <c r="I114" s="516"/>
    </row>
    <row r="115" spans="1:9" ht="15" customHeight="1" x14ac:dyDescent="0.2">
      <c r="A115" s="205"/>
      <c r="B115" s="520"/>
      <c r="C115" s="211" t="s">
        <v>479</v>
      </c>
      <c r="D115" s="521"/>
      <c r="E115" s="484"/>
      <c r="F115" s="490"/>
      <c r="G115" s="470"/>
      <c r="H115" s="486"/>
      <c r="I115" s="517"/>
    </row>
    <row r="116" spans="1:9" ht="25.5" customHeight="1" x14ac:dyDescent="0.2">
      <c r="A116" s="205"/>
      <c r="B116" s="206" t="s">
        <v>480</v>
      </c>
      <c r="C116" s="212" t="s">
        <v>481</v>
      </c>
      <c r="D116" s="341" t="s">
        <v>168</v>
      </c>
      <c r="E116" s="317"/>
      <c r="F116" s="409"/>
      <c r="G116" s="454"/>
      <c r="H116" s="317"/>
      <c r="I116" s="213"/>
    </row>
    <row r="117" spans="1:9" ht="25.5" customHeight="1" x14ac:dyDescent="0.2">
      <c r="B117" s="214" t="s">
        <v>480</v>
      </c>
      <c r="C117" s="212" t="s">
        <v>482</v>
      </c>
      <c r="D117" s="341" t="s">
        <v>169</v>
      </c>
      <c r="E117" s="317"/>
      <c r="F117" s="409"/>
      <c r="G117" s="454"/>
      <c r="H117" s="317"/>
      <c r="I117" s="213"/>
    </row>
    <row r="118" spans="1:9" ht="25.5" customHeight="1" x14ac:dyDescent="0.2">
      <c r="B118" s="214" t="s">
        <v>483</v>
      </c>
      <c r="C118" s="212" t="s">
        <v>484</v>
      </c>
      <c r="D118" s="341" t="s">
        <v>170</v>
      </c>
      <c r="E118" s="317"/>
      <c r="F118" s="409"/>
      <c r="G118" s="454"/>
      <c r="H118" s="317"/>
      <c r="I118" s="213"/>
    </row>
    <row r="119" spans="1:9" ht="24.75" customHeight="1" x14ac:dyDescent="0.2">
      <c r="B119" s="214" t="s">
        <v>485</v>
      </c>
      <c r="C119" s="212" t="s">
        <v>486</v>
      </c>
      <c r="D119" s="341" t="s">
        <v>171</v>
      </c>
      <c r="E119" s="317">
        <v>443</v>
      </c>
      <c r="F119" s="409"/>
      <c r="G119" s="454"/>
      <c r="H119" s="317">
        <v>80</v>
      </c>
      <c r="I119" s="213"/>
    </row>
    <row r="120" spans="1:9" ht="24.75" customHeight="1" x14ac:dyDescent="0.2">
      <c r="B120" s="214" t="s">
        <v>487</v>
      </c>
      <c r="C120" s="212" t="s">
        <v>488</v>
      </c>
      <c r="D120" s="341" t="s">
        <v>172</v>
      </c>
      <c r="E120" s="317"/>
      <c r="F120" s="409"/>
      <c r="G120" s="454"/>
      <c r="H120" s="317"/>
      <c r="I120" s="213"/>
    </row>
    <row r="121" spans="1:9" ht="20.100000000000001" customHeight="1" x14ac:dyDescent="0.2">
      <c r="B121" s="214">
        <v>426</v>
      </c>
      <c r="C121" s="212" t="s">
        <v>489</v>
      </c>
      <c r="D121" s="341" t="s">
        <v>173</v>
      </c>
      <c r="E121" s="317"/>
      <c r="F121" s="409"/>
      <c r="G121" s="454"/>
      <c r="H121" s="317"/>
      <c r="I121" s="213"/>
    </row>
    <row r="122" spans="1:9" ht="20.100000000000001" customHeight="1" x14ac:dyDescent="0.2">
      <c r="B122" s="214">
        <v>428</v>
      </c>
      <c r="C122" s="212" t="s">
        <v>490</v>
      </c>
      <c r="D122" s="341" t="s">
        <v>174</v>
      </c>
      <c r="E122" s="317"/>
      <c r="F122" s="409"/>
      <c r="G122" s="454"/>
      <c r="H122" s="317"/>
      <c r="I122" s="213"/>
    </row>
    <row r="123" spans="1:9" ht="20.100000000000001" customHeight="1" x14ac:dyDescent="0.2">
      <c r="B123" s="214">
        <v>430</v>
      </c>
      <c r="C123" s="212" t="s">
        <v>491</v>
      </c>
      <c r="D123" s="341" t="s">
        <v>175</v>
      </c>
      <c r="E123" s="317">
        <v>974</v>
      </c>
      <c r="F123" s="409"/>
      <c r="G123" s="454"/>
      <c r="H123" s="317">
        <v>974</v>
      </c>
      <c r="I123" s="421"/>
    </row>
    <row r="124" spans="1:9" ht="20.100000000000001" customHeight="1" x14ac:dyDescent="0.2">
      <c r="A124" s="205"/>
      <c r="B124" s="520" t="s">
        <v>492</v>
      </c>
      <c r="C124" s="210" t="s">
        <v>493</v>
      </c>
      <c r="D124" s="521" t="s">
        <v>176</v>
      </c>
      <c r="E124" s="483">
        <v>2320</v>
      </c>
      <c r="F124" s="489">
        <v>2000</v>
      </c>
      <c r="G124" s="469">
        <v>2000</v>
      </c>
      <c r="H124" s="485">
        <v>5222</v>
      </c>
      <c r="I124" s="481">
        <v>2.6110000000000002</v>
      </c>
    </row>
    <row r="125" spans="1:9" ht="12.75" customHeight="1" x14ac:dyDescent="0.2">
      <c r="A125" s="205"/>
      <c r="B125" s="520"/>
      <c r="C125" s="211" t="s">
        <v>494</v>
      </c>
      <c r="D125" s="521"/>
      <c r="E125" s="484"/>
      <c r="F125" s="490"/>
      <c r="G125" s="470"/>
      <c r="H125" s="486"/>
      <c r="I125" s="482"/>
    </row>
    <row r="126" spans="1:9" ht="24.75" customHeight="1" x14ac:dyDescent="0.2">
      <c r="B126" s="214" t="s">
        <v>495</v>
      </c>
      <c r="C126" s="212" t="s">
        <v>496</v>
      </c>
      <c r="D126" s="341" t="s">
        <v>177</v>
      </c>
      <c r="E126" s="317"/>
      <c r="F126" s="409"/>
      <c r="G126" s="454"/>
      <c r="H126" s="317"/>
      <c r="I126" s="213"/>
    </row>
    <row r="127" spans="1:9" ht="24.75" customHeight="1" x14ac:dyDescent="0.2">
      <c r="B127" s="214" t="s">
        <v>497</v>
      </c>
      <c r="C127" s="212" t="s">
        <v>498</v>
      </c>
      <c r="D127" s="341" t="s">
        <v>178</v>
      </c>
      <c r="E127" s="317"/>
      <c r="F127" s="409"/>
      <c r="G127" s="454"/>
      <c r="H127" s="317"/>
      <c r="I127" s="213"/>
    </row>
    <row r="128" spans="1:9" ht="20.100000000000001" customHeight="1" x14ac:dyDescent="0.2">
      <c r="B128" s="214">
        <v>435</v>
      </c>
      <c r="C128" s="212" t="s">
        <v>499</v>
      </c>
      <c r="D128" s="341" t="s">
        <v>179</v>
      </c>
      <c r="E128" s="317">
        <v>2320</v>
      </c>
      <c r="F128" s="409">
        <v>2000</v>
      </c>
      <c r="G128" s="454">
        <v>2000</v>
      </c>
      <c r="H128" s="317">
        <v>5222</v>
      </c>
      <c r="I128" s="421">
        <v>2.6110000000000002</v>
      </c>
    </row>
    <row r="129" spans="1:11" ht="20.100000000000001" customHeight="1" x14ac:dyDescent="0.2">
      <c r="B129" s="214">
        <v>436</v>
      </c>
      <c r="C129" s="212" t="s">
        <v>500</v>
      </c>
      <c r="D129" s="341" t="s">
        <v>180</v>
      </c>
      <c r="E129" s="317"/>
      <c r="F129" s="409"/>
      <c r="G129" s="454"/>
      <c r="H129" s="317"/>
      <c r="I129" s="213"/>
    </row>
    <row r="130" spans="1:11" ht="20.100000000000001" customHeight="1" x14ac:dyDescent="0.2">
      <c r="B130" s="214" t="s">
        <v>501</v>
      </c>
      <c r="C130" s="212" t="s">
        <v>502</v>
      </c>
      <c r="D130" s="341" t="s">
        <v>181</v>
      </c>
      <c r="E130" s="317"/>
      <c r="F130" s="409"/>
      <c r="G130" s="454"/>
      <c r="H130" s="317"/>
      <c r="I130" s="213"/>
    </row>
    <row r="131" spans="1:11" ht="20.100000000000001" customHeight="1" x14ac:dyDescent="0.2">
      <c r="B131" s="214" t="s">
        <v>501</v>
      </c>
      <c r="C131" s="212" t="s">
        <v>503</v>
      </c>
      <c r="D131" s="341" t="s">
        <v>182</v>
      </c>
      <c r="E131" s="317"/>
      <c r="F131" s="409"/>
      <c r="G131" s="454"/>
      <c r="H131" s="317"/>
      <c r="I131" s="421"/>
    </row>
    <row r="132" spans="1:11" ht="20.100000000000001" customHeight="1" x14ac:dyDescent="0.2">
      <c r="A132" s="205"/>
      <c r="B132" s="520" t="s">
        <v>504</v>
      </c>
      <c r="C132" s="210" t="s">
        <v>505</v>
      </c>
      <c r="D132" s="521" t="s">
        <v>183</v>
      </c>
      <c r="E132" s="483">
        <v>11968</v>
      </c>
      <c r="F132" s="489">
        <v>9000</v>
      </c>
      <c r="G132" s="469">
        <v>9000</v>
      </c>
      <c r="H132" s="483">
        <v>12437</v>
      </c>
      <c r="I132" s="514">
        <v>1.3818999999999999</v>
      </c>
    </row>
    <row r="133" spans="1:11" ht="15.75" customHeight="1" x14ac:dyDescent="0.2">
      <c r="A133" s="205"/>
      <c r="B133" s="520"/>
      <c r="C133" s="211" t="s">
        <v>506</v>
      </c>
      <c r="D133" s="521"/>
      <c r="E133" s="484"/>
      <c r="F133" s="490"/>
      <c r="G133" s="470"/>
      <c r="H133" s="484"/>
      <c r="I133" s="515"/>
    </row>
    <row r="134" spans="1:11" ht="20.100000000000001" customHeight="1" x14ac:dyDescent="0.2">
      <c r="B134" s="214" t="s">
        <v>507</v>
      </c>
      <c r="C134" s="212" t="s">
        <v>508</v>
      </c>
      <c r="D134" s="341" t="s">
        <v>184</v>
      </c>
      <c r="E134" s="317">
        <v>9147</v>
      </c>
      <c r="F134" s="409">
        <v>7000</v>
      </c>
      <c r="G134" s="454">
        <v>7000</v>
      </c>
      <c r="H134" s="317">
        <v>9514</v>
      </c>
      <c r="I134" s="421">
        <v>1.3591</v>
      </c>
    </row>
    <row r="135" spans="1:11" ht="24.75" customHeight="1" x14ac:dyDescent="0.2">
      <c r="B135" s="214" t="s">
        <v>509</v>
      </c>
      <c r="C135" s="212" t="s">
        <v>510</v>
      </c>
      <c r="D135" s="341" t="s">
        <v>185</v>
      </c>
      <c r="E135" s="317">
        <v>2821</v>
      </c>
      <c r="F135" s="409">
        <v>2000</v>
      </c>
      <c r="G135" s="454">
        <v>2000</v>
      </c>
      <c r="H135" s="317">
        <v>2923</v>
      </c>
      <c r="I135" s="421">
        <v>1.4615</v>
      </c>
    </row>
    <row r="136" spans="1:11" ht="20.100000000000001" customHeight="1" x14ac:dyDescent="0.2">
      <c r="B136" s="214">
        <v>481</v>
      </c>
      <c r="C136" s="212" t="s">
        <v>511</v>
      </c>
      <c r="D136" s="341" t="s">
        <v>186</v>
      </c>
      <c r="E136" s="317"/>
      <c r="F136" s="409"/>
      <c r="G136" s="454"/>
      <c r="H136" s="317"/>
      <c r="I136" s="213"/>
    </row>
    <row r="137" spans="1:11" ht="36.75" customHeight="1" x14ac:dyDescent="0.2">
      <c r="B137" s="214">
        <v>427</v>
      </c>
      <c r="C137" s="212" t="s">
        <v>512</v>
      </c>
      <c r="D137" s="341" t="s">
        <v>187</v>
      </c>
      <c r="E137" s="317"/>
      <c r="F137" s="409"/>
      <c r="G137" s="454"/>
      <c r="H137" s="317"/>
      <c r="I137" s="213"/>
    </row>
    <row r="138" spans="1:11" ht="36.75" customHeight="1" x14ac:dyDescent="0.2">
      <c r="A138" s="205"/>
      <c r="B138" s="206" t="s">
        <v>513</v>
      </c>
      <c r="C138" s="212" t="s">
        <v>514</v>
      </c>
      <c r="D138" s="341" t="s">
        <v>188</v>
      </c>
      <c r="E138" s="317">
        <v>14</v>
      </c>
      <c r="F138" s="409"/>
      <c r="G138" s="454"/>
      <c r="H138" s="317"/>
      <c r="I138" s="213"/>
    </row>
    <row r="139" spans="1:11" ht="20.100000000000001" customHeight="1" x14ac:dyDescent="0.2">
      <c r="A139" s="205"/>
      <c r="B139" s="520"/>
      <c r="C139" s="208" t="s">
        <v>515</v>
      </c>
      <c r="D139" s="521" t="s">
        <v>189</v>
      </c>
      <c r="E139" s="483"/>
      <c r="F139" s="489"/>
      <c r="G139" s="469"/>
      <c r="H139" s="485"/>
      <c r="I139" s="516"/>
    </row>
    <row r="140" spans="1:11" ht="23.25" customHeight="1" x14ac:dyDescent="0.2">
      <c r="A140" s="205"/>
      <c r="B140" s="520"/>
      <c r="C140" s="209" t="s">
        <v>516</v>
      </c>
      <c r="D140" s="521"/>
      <c r="E140" s="484"/>
      <c r="F140" s="490"/>
      <c r="G140" s="470"/>
      <c r="H140" s="486"/>
      <c r="I140" s="517"/>
    </row>
    <row r="141" spans="1:11" ht="20.100000000000001" customHeight="1" x14ac:dyDescent="0.2">
      <c r="A141" s="205"/>
      <c r="B141" s="520"/>
      <c r="C141" s="208" t="s">
        <v>517</v>
      </c>
      <c r="D141" s="521" t="s">
        <v>190</v>
      </c>
      <c r="E141" s="483">
        <v>198889</v>
      </c>
      <c r="F141" s="489">
        <v>191410</v>
      </c>
      <c r="G141" s="469">
        <v>195145</v>
      </c>
      <c r="H141" s="485">
        <v>196124</v>
      </c>
      <c r="I141" s="481">
        <v>1.0049999999999999</v>
      </c>
      <c r="J141" s="216"/>
      <c r="K141" s="191"/>
    </row>
    <row r="142" spans="1:11" ht="14.25" customHeight="1" x14ac:dyDescent="0.2">
      <c r="A142" s="205"/>
      <c r="B142" s="520"/>
      <c r="C142" s="209" t="s">
        <v>518</v>
      </c>
      <c r="D142" s="521"/>
      <c r="E142" s="484"/>
      <c r="F142" s="490"/>
      <c r="G142" s="470"/>
      <c r="H142" s="486"/>
      <c r="I142" s="482"/>
    </row>
    <row r="143" spans="1:11" ht="20.100000000000001" customHeight="1" thickBot="1" x14ac:dyDescent="0.25">
      <c r="A143" s="205"/>
      <c r="B143" s="217">
        <v>89</v>
      </c>
      <c r="C143" s="218" t="s">
        <v>519</v>
      </c>
      <c r="D143" s="340" t="s">
        <v>191</v>
      </c>
      <c r="E143" s="318">
        <v>16391</v>
      </c>
      <c r="F143" s="410">
        <v>16391</v>
      </c>
      <c r="G143" s="455">
        <v>16391</v>
      </c>
      <c r="H143" s="318">
        <v>16423</v>
      </c>
      <c r="I143" s="468">
        <v>1.002</v>
      </c>
    </row>
    <row r="145" spans="2:2" x14ac:dyDescent="0.2">
      <c r="B145" s="189" t="s">
        <v>580</v>
      </c>
    </row>
    <row r="146" spans="2:2" x14ac:dyDescent="0.2">
      <c r="B146" s="189" t="s">
        <v>807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3"/>
  <sheetViews>
    <sheetView showGridLines="0" topLeftCell="A46" workbookViewId="0">
      <selection activeCell="K12" sqref="K12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9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0"/>
      <c r="G1" s="220"/>
      <c r="H1" s="201" t="s">
        <v>578</v>
      </c>
    </row>
    <row r="2" spans="1:8" ht="21.75" customHeight="1" x14ac:dyDescent="0.25">
      <c r="B2" s="541" t="s">
        <v>68</v>
      </c>
      <c r="C2" s="541"/>
      <c r="D2" s="541"/>
      <c r="E2" s="541"/>
      <c r="F2" s="541"/>
      <c r="G2" s="541"/>
      <c r="H2" s="541"/>
    </row>
    <row r="3" spans="1:8" ht="14.25" customHeight="1" x14ac:dyDescent="0.25">
      <c r="B3" s="542" t="s">
        <v>822</v>
      </c>
      <c r="C3" s="542"/>
      <c r="D3" s="542"/>
      <c r="E3" s="542"/>
      <c r="F3" s="542"/>
      <c r="G3" s="542"/>
      <c r="H3" s="542"/>
    </row>
    <row r="4" spans="1:8" ht="14.25" customHeight="1" thickBot="1" x14ac:dyDescent="0.3">
      <c r="B4" s="188"/>
      <c r="C4" s="188"/>
      <c r="D4" s="188"/>
      <c r="E4" s="188"/>
      <c r="F4" s="188"/>
      <c r="G4" s="188"/>
      <c r="H4" s="190" t="s">
        <v>128</v>
      </c>
    </row>
    <row r="5" spans="1:8" ht="24.75" customHeight="1" thickBot="1" x14ac:dyDescent="0.3">
      <c r="B5" s="547" t="s">
        <v>521</v>
      </c>
      <c r="C5" s="500" t="s">
        <v>84</v>
      </c>
      <c r="D5" s="531" t="s">
        <v>758</v>
      </c>
      <c r="E5" s="510" t="s">
        <v>759</v>
      </c>
      <c r="F5" s="533" t="s">
        <v>797</v>
      </c>
      <c r="G5" s="534"/>
      <c r="H5" s="539" t="s">
        <v>520</v>
      </c>
    </row>
    <row r="6" spans="1:8" ht="25.5" customHeight="1" x14ac:dyDescent="0.25">
      <c r="A6" s="16"/>
      <c r="B6" s="548"/>
      <c r="C6" s="501"/>
      <c r="D6" s="501"/>
      <c r="E6" s="532"/>
      <c r="F6" s="247" t="s">
        <v>0</v>
      </c>
      <c r="G6" s="236" t="s">
        <v>569</v>
      </c>
      <c r="H6" s="540"/>
    </row>
    <row r="7" spans="1:8" ht="16.5" thickBot="1" x14ac:dyDescent="0.3">
      <c r="A7" s="83"/>
      <c r="B7" s="221">
        <v>1</v>
      </c>
      <c r="C7" s="222">
        <v>2</v>
      </c>
      <c r="D7" s="223"/>
      <c r="E7" s="248"/>
      <c r="F7" s="223">
        <v>3</v>
      </c>
      <c r="G7" s="224">
        <v>4</v>
      </c>
      <c r="H7" s="200">
        <v>8</v>
      </c>
    </row>
    <row r="8" spans="1:8" s="57" customFormat="1" ht="20.100000000000001" customHeight="1" x14ac:dyDescent="0.25">
      <c r="A8" s="225"/>
      <c r="B8" s="226" t="s">
        <v>522</v>
      </c>
      <c r="C8" s="227"/>
      <c r="D8" s="238"/>
      <c r="E8" s="239"/>
      <c r="F8" s="238"/>
      <c r="G8" s="239"/>
      <c r="H8" s="244"/>
    </row>
    <row r="9" spans="1:8" s="57" customFormat="1" ht="20.100000000000001" customHeight="1" x14ac:dyDescent="0.25">
      <c r="A9" s="225"/>
      <c r="B9" s="228" t="s">
        <v>523</v>
      </c>
      <c r="C9" s="229">
        <v>3001</v>
      </c>
      <c r="D9" s="241">
        <v>130289</v>
      </c>
      <c r="E9" s="241"/>
      <c r="F9" s="240"/>
      <c r="G9" s="241">
        <v>97556</v>
      </c>
      <c r="H9" s="245" t="str">
        <f>IFERROR(G9/F9,"  ")</f>
        <v xml:space="preserve">  </v>
      </c>
    </row>
    <row r="10" spans="1:8" s="57" customFormat="1" ht="20.100000000000001" customHeight="1" x14ac:dyDescent="0.25">
      <c r="A10" s="225"/>
      <c r="B10" s="230" t="s">
        <v>524</v>
      </c>
      <c r="C10" s="231">
        <v>3002</v>
      </c>
      <c r="D10" s="243">
        <v>112291</v>
      </c>
      <c r="E10" s="243"/>
      <c r="F10" s="242"/>
      <c r="G10" s="243">
        <v>85411</v>
      </c>
      <c r="H10" s="246" t="str">
        <f t="shared" ref="H10:H66" si="0">IFERROR(G10/F10,"  ")</f>
        <v xml:space="preserve">  </v>
      </c>
    </row>
    <row r="11" spans="1:8" s="57" customFormat="1" ht="20.100000000000001" customHeight="1" x14ac:dyDescent="0.25">
      <c r="A11" s="225"/>
      <c r="B11" s="230" t="s">
        <v>525</v>
      </c>
      <c r="C11" s="231">
        <v>3003</v>
      </c>
      <c r="D11" s="243"/>
      <c r="E11" s="243"/>
      <c r="F11" s="242"/>
      <c r="G11" s="243"/>
      <c r="H11" s="246" t="str">
        <f t="shared" si="0"/>
        <v xml:space="preserve">  </v>
      </c>
    </row>
    <row r="12" spans="1:8" s="57" customFormat="1" ht="20.100000000000001" customHeight="1" x14ac:dyDescent="0.25">
      <c r="A12" s="225"/>
      <c r="B12" s="230" t="s">
        <v>526</v>
      </c>
      <c r="C12" s="231">
        <v>3004</v>
      </c>
      <c r="D12" s="243">
        <v>596</v>
      </c>
      <c r="E12" s="243"/>
      <c r="F12" s="242"/>
      <c r="G12" s="243">
        <v>355</v>
      </c>
      <c r="H12" s="246" t="str">
        <f t="shared" si="0"/>
        <v xml:space="preserve">  </v>
      </c>
    </row>
    <row r="13" spans="1:8" s="57" customFormat="1" ht="20.100000000000001" customHeight="1" x14ac:dyDescent="0.25">
      <c r="A13" s="225"/>
      <c r="B13" s="230" t="s">
        <v>527</v>
      </c>
      <c r="C13" s="231">
        <v>3005</v>
      </c>
      <c r="D13" s="243">
        <v>17402</v>
      </c>
      <c r="E13" s="243"/>
      <c r="F13" s="242"/>
      <c r="G13" s="243">
        <v>11790</v>
      </c>
      <c r="H13" s="246" t="str">
        <f t="shared" si="0"/>
        <v xml:space="preserve">  </v>
      </c>
    </row>
    <row r="14" spans="1:8" s="57" customFormat="1" ht="20.100000000000001" customHeight="1" x14ac:dyDescent="0.25">
      <c r="A14" s="225"/>
      <c r="B14" s="228" t="s">
        <v>528</v>
      </c>
      <c r="C14" s="229">
        <v>3006</v>
      </c>
      <c r="D14" s="241">
        <v>136832</v>
      </c>
      <c r="E14" s="241"/>
      <c r="F14" s="240"/>
      <c r="G14" s="241">
        <v>101360</v>
      </c>
      <c r="H14" s="245" t="str">
        <f t="shared" si="0"/>
        <v xml:space="preserve">  </v>
      </c>
    </row>
    <row r="15" spans="1:8" s="57" customFormat="1" ht="20.100000000000001" customHeight="1" x14ac:dyDescent="0.25">
      <c r="A15" s="225"/>
      <c r="B15" s="230" t="s">
        <v>529</v>
      </c>
      <c r="C15" s="231">
        <v>3007</v>
      </c>
      <c r="D15" s="243">
        <v>44234</v>
      </c>
      <c r="E15" s="243"/>
      <c r="F15" s="242"/>
      <c r="G15" s="243">
        <v>21174</v>
      </c>
      <c r="H15" s="246" t="str">
        <f t="shared" si="0"/>
        <v xml:space="preserve">  </v>
      </c>
    </row>
    <row r="16" spans="1:8" s="57" customFormat="1" ht="20.100000000000001" customHeight="1" x14ac:dyDescent="0.25">
      <c r="A16" s="225"/>
      <c r="B16" s="230" t="s">
        <v>530</v>
      </c>
      <c r="C16" s="231">
        <v>3008</v>
      </c>
      <c r="D16" s="243"/>
      <c r="E16" s="243"/>
      <c r="F16" s="242"/>
      <c r="G16" s="243"/>
      <c r="H16" s="246" t="str">
        <f t="shared" si="0"/>
        <v xml:space="preserve">  </v>
      </c>
    </row>
    <row r="17" spans="1:8" s="57" customFormat="1" ht="20.100000000000001" customHeight="1" x14ac:dyDescent="0.25">
      <c r="A17" s="225"/>
      <c r="B17" s="230" t="s">
        <v>531</v>
      </c>
      <c r="C17" s="231">
        <v>3009</v>
      </c>
      <c r="D17" s="243">
        <v>83688</v>
      </c>
      <c r="E17" s="243"/>
      <c r="F17" s="242"/>
      <c r="G17" s="243">
        <v>72276</v>
      </c>
      <c r="H17" s="246" t="str">
        <f t="shared" si="0"/>
        <v xml:space="preserve">  </v>
      </c>
    </row>
    <row r="18" spans="1:8" s="57" customFormat="1" ht="20.100000000000001" customHeight="1" x14ac:dyDescent="0.25">
      <c r="A18" s="225"/>
      <c r="B18" s="230" t="s">
        <v>532</v>
      </c>
      <c r="C18" s="231">
        <v>3010</v>
      </c>
      <c r="D18" s="243">
        <v>13</v>
      </c>
      <c r="E18" s="243"/>
      <c r="F18" s="242"/>
      <c r="G18" s="243">
        <v>6</v>
      </c>
      <c r="H18" s="246" t="str">
        <f t="shared" si="0"/>
        <v xml:space="preserve">  </v>
      </c>
    </row>
    <row r="19" spans="1:8" s="57" customFormat="1" ht="20.100000000000001" customHeight="1" x14ac:dyDescent="0.25">
      <c r="A19" s="225"/>
      <c r="B19" s="230" t="s">
        <v>533</v>
      </c>
      <c r="C19" s="231">
        <v>3011</v>
      </c>
      <c r="D19" s="243"/>
      <c r="E19" s="243"/>
      <c r="F19" s="242"/>
      <c r="G19" s="243"/>
      <c r="H19" s="246" t="str">
        <f t="shared" si="0"/>
        <v xml:space="preserve">  </v>
      </c>
    </row>
    <row r="20" spans="1:8" s="57" customFormat="1" ht="20.100000000000001" customHeight="1" x14ac:dyDescent="0.25">
      <c r="A20" s="225"/>
      <c r="B20" s="230" t="s">
        <v>534</v>
      </c>
      <c r="C20" s="231">
        <v>3012</v>
      </c>
      <c r="D20" s="243"/>
      <c r="E20" s="243"/>
      <c r="F20" s="242"/>
      <c r="G20" s="243"/>
      <c r="H20" s="246" t="str">
        <f t="shared" si="0"/>
        <v xml:space="preserve">  </v>
      </c>
    </row>
    <row r="21" spans="1:8" s="57" customFormat="1" ht="20.100000000000001" customHeight="1" x14ac:dyDescent="0.25">
      <c r="A21" s="225"/>
      <c r="B21" s="230" t="s">
        <v>535</v>
      </c>
      <c r="C21" s="231">
        <v>3013</v>
      </c>
      <c r="D21" s="243">
        <v>8897</v>
      </c>
      <c r="E21" s="243"/>
      <c r="F21" s="242"/>
      <c r="G21" s="243">
        <v>7904</v>
      </c>
      <c r="H21" s="246" t="str">
        <f t="shared" si="0"/>
        <v xml:space="preserve">  </v>
      </c>
    </row>
    <row r="22" spans="1:8" s="57" customFormat="1" ht="20.100000000000001" customHeight="1" x14ac:dyDescent="0.25">
      <c r="A22" s="225"/>
      <c r="B22" s="230" t="s">
        <v>536</v>
      </c>
      <c r="C22" s="231">
        <v>3014</v>
      </c>
      <c r="D22" s="243"/>
      <c r="E22" s="243"/>
      <c r="F22" s="242"/>
      <c r="G22" s="243"/>
      <c r="H22" s="246" t="str">
        <f t="shared" si="0"/>
        <v xml:space="preserve">  </v>
      </c>
    </row>
    <row r="23" spans="1:8" s="57" customFormat="1" ht="20.100000000000001" customHeight="1" x14ac:dyDescent="0.25">
      <c r="A23" s="225"/>
      <c r="B23" s="230" t="s">
        <v>537</v>
      </c>
      <c r="C23" s="231">
        <v>3015</v>
      </c>
      <c r="D23" s="243"/>
      <c r="E23" s="243"/>
      <c r="F23" s="242"/>
      <c r="G23" s="243"/>
      <c r="H23" s="246" t="str">
        <f t="shared" si="0"/>
        <v xml:space="preserve">  </v>
      </c>
    </row>
    <row r="24" spans="1:8" s="57" customFormat="1" ht="20.100000000000001" customHeight="1" x14ac:dyDescent="0.25">
      <c r="A24" s="225"/>
      <c r="B24" s="230" t="s">
        <v>538</v>
      </c>
      <c r="C24" s="231">
        <v>3016</v>
      </c>
      <c r="D24" s="243">
        <v>6543</v>
      </c>
      <c r="E24" s="243"/>
      <c r="F24" s="242"/>
      <c r="G24" s="243">
        <v>3804</v>
      </c>
      <c r="H24" s="246" t="str">
        <f t="shared" si="0"/>
        <v xml:space="preserve">  </v>
      </c>
    </row>
    <row r="25" spans="1:8" s="57" customFormat="1" ht="20.100000000000001" customHeight="1" x14ac:dyDescent="0.25">
      <c r="A25" s="225"/>
      <c r="B25" s="232" t="s">
        <v>539</v>
      </c>
      <c r="C25" s="231"/>
      <c r="D25" s="243"/>
      <c r="E25" s="243"/>
      <c r="F25" s="242"/>
      <c r="G25" s="243"/>
      <c r="H25" s="246" t="str">
        <f t="shared" si="0"/>
        <v xml:space="preserve">  </v>
      </c>
    </row>
    <row r="26" spans="1:8" s="57" customFormat="1" ht="20.100000000000001" customHeight="1" x14ac:dyDescent="0.25">
      <c r="A26" s="225"/>
      <c r="B26" s="228" t="s">
        <v>192</v>
      </c>
      <c r="C26" s="229">
        <v>3017</v>
      </c>
      <c r="D26" s="241"/>
      <c r="E26" s="241"/>
      <c r="F26" s="240"/>
      <c r="G26" s="241"/>
      <c r="H26" s="245" t="str">
        <f t="shared" si="0"/>
        <v xml:space="preserve">  </v>
      </c>
    </row>
    <row r="27" spans="1:8" s="57" customFormat="1" ht="20.100000000000001" customHeight="1" x14ac:dyDescent="0.25">
      <c r="A27" s="225"/>
      <c r="B27" s="230" t="s">
        <v>540</v>
      </c>
      <c r="C27" s="231">
        <v>3018</v>
      </c>
      <c r="D27" s="243"/>
      <c r="E27" s="243"/>
      <c r="F27" s="242"/>
      <c r="G27" s="243"/>
      <c r="H27" s="246" t="str">
        <f t="shared" si="0"/>
        <v xml:space="preserve">  </v>
      </c>
    </row>
    <row r="28" spans="1:8" s="57" customFormat="1" ht="27.75" customHeight="1" x14ac:dyDescent="0.25">
      <c r="A28" s="225"/>
      <c r="B28" s="230" t="s">
        <v>541</v>
      </c>
      <c r="C28" s="231">
        <v>3019</v>
      </c>
      <c r="D28" s="243"/>
      <c r="E28" s="243"/>
      <c r="F28" s="242"/>
      <c r="G28" s="243"/>
      <c r="H28" s="246" t="str">
        <f t="shared" si="0"/>
        <v xml:space="preserve">  </v>
      </c>
    </row>
    <row r="29" spans="1:8" s="57" customFormat="1" ht="20.100000000000001" customHeight="1" x14ac:dyDescent="0.25">
      <c r="A29" s="225"/>
      <c r="B29" s="230" t="s">
        <v>542</v>
      </c>
      <c r="C29" s="231">
        <v>3020</v>
      </c>
      <c r="D29" s="243"/>
      <c r="E29" s="243"/>
      <c r="F29" s="242"/>
      <c r="G29" s="243"/>
      <c r="H29" s="246" t="str">
        <f t="shared" si="0"/>
        <v xml:space="preserve">  </v>
      </c>
    </row>
    <row r="30" spans="1:8" s="57" customFormat="1" ht="20.100000000000001" customHeight="1" x14ac:dyDescent="0.25">
      <c r="A30" s="225"/>
      <c r="B30" s="230" t="s">
        <v>543</v>
      </c>
      <c r="C30" s="231">
        <v>3021</v>
      </c>
      <c r="D30" s="243"/>
      <c r="E30" s="243"/>
      <c r="F30" s="242"/>
      <c r="G30" s="243"/>
      <c r="H30" s="246" t="str">
        <f t="shared" si="0"/>
        <v xml:space="preserve">  </v>
      </c>
    </row>
    <row r="31" spans="1:8" s="57" customFormat="1" ht="20.100000000000001" customHeight="1" x14ac:dyDescent="0.25">
      <c r="A31" s="225"/>
      <c r="B31" s="230" t="s">
        <v>69</v>
      </c>
      <c r="C31" s="231">
        <v>3022</v>
      </c>
      <c r="D31" s="243"/>
      <c r="E31" s="243"/>
      <c r="F31" s="242"/>
      <c r="G31" s="243"/>
      <c r="H31" s="246" t="str">
        <f t="shared" si="0"/>
        <v xml:space="preserve">  </v>
      </c>
    </row>
    <row r="32" spans="1:8" s="57" customFormat="1" ht="20.100000000000001" customHeight="1" x14ac:dyDescent="0.25">
      <c r="A32" s="225"/>
      <c r="B32" s="228" t="s">
        <v>193</v>
      </c>
      <c r="C32" s="229">
        <v>3023</v>
      </c>
      <c r="D32" s="241"/>
      <c r="E32" s="241"/>
      <c r="F32" s="240"/>
      <c r="G32" s="241"/>
      <c r="H32" s="245" t="str">
        <f t="shared" si="0"/>
        <v xml:space="preserve">  </v>
      </c>
    </row>
    <row r="33" spans="1:8" s="57" customFormat="1" ht="20.100000000000001" customHeight="1" x14ac:dyDescent="0.25">
      <c r="A33" s="225"/>
      <c r="B33" s="230" t="s">
        <v>544</v>
      </c>
      <c r="C33" s="231">
        <v>3024</v>
      </c>
      <c r="D33" s="243"/>
      <c r="E33" s="243"/>
      <c r="F33" s="242"/>
      <c r="G33" s="243"/>
      <c r="H33" s="246" t="str">
        <f t="shared" si="0"/>
        <v xml:space="preserve">  </v>
      </c>
    </row>
    <row r="34" spans="1:8" s="57" customFormat="1" ht="34.5" customHeight="1" x14ac:dyDescent="0.25">
      <c r="A34" s="225"/>
      <c r="B34" s="230" t="s">
        <v>545</v>
      </c>
      <c r="C34" s="231">
        <v>3025</v>
      </c>
      <c r="D34" s="243"/>
      <c r="E34" s="243"/>
      <c r="F34" s="242"/>
      <c r="G34" s="243"/>
      <c r="H34" s="246" t="str">
        <f t="shared" si="0"/>
        <v xml:space="preserve">  </v>
      </c>
    </row>
    <row r="35" spans="1:8" s="57" customFormat="1" ht="20.100000000000001" customHeight="1" x14ac:dyDescent="0.25">
      <c r="A35" s="225"/>
      <c r="B35" s="230" t="s">
        <v>546</v>
      </c>
      <c r="C35" s="231">
        <v>3026</v>
      </c>
      <c r="D35" s="243"/>
      <c r="E35" s="243"/>
      <c r="F35" s="242"/>
      <c r="G35" s="243"/>
      <c r="H35" s="246" t="str">
        <f t="shared" si="0"/>
        <v xml:space="preserve">  </v>
      </c>
    </row>
    <row r="36" spans="1:8" s="57" customFormat="1" ht="20.100000000000001" customHeight="1" x14ac:dyDescent="0.25">
      <c r="A36" s="225"/>
      <c r="B36" s="230" t="s">
        <v>547</v>
      </c>
      <c r="C36" s="231">
        <v>3027</v>
      </c>
      <c r="D36" s="243"/>
      <c r="E36" s="243"/>
      <c r="F36" s="242"/>
      <c r="G36" s="243"/>
      <c r="H36" s="246" t="str">
        <f t="shared" si="0"/>
        <v xml:space="preserve">  </v>
      </c>
    </row>
    <row r="37" spans="1:8" s="57" customFormat="1" ht="20.100000000000001" customHeight="1" x14ac:dyDescent="0.25">
      <c r="A37" s="225"/>
      <c r="B37" s="230" t="s">
        <v>548</v>
      </c>
      <c r="C37" s="231">
        <v>3028</v>
      </c>
      <c r="D37" s="243"/>
      <c r="E37" s="243"/>
      <c r="F37" s="242"/>
      <c r="G37" s="243"/>
      <c r="H37" s="246" t="str">
        <f t="shared" si="0"/>
        <v xml:space="preserve">  </v>
      </c>
    </row>
    <row r="38" spans="1:8" s="57" customFormat="1" ht="22.5" customHeight="1" x14ac:dyDescent="0.25">
      <c r="A38" s="225"/>
      <c r="B38" s="232" t="s">
        <v>549</v>
      </c>
      <c r="C38" s="231"/>
      <c r="D38" s="243"/>
      <c r="E38" s="243"/>
      <c r="F38" s="242"/>
      <c r="G38" s="243"/>
      <c r="H38" s="246" t="str">
        <f t="shared" si="0"/>
        <v xml:space="preserve">  </v>
      </c>
    </row>
    <row r="39" spans="1:8" s="57" customFormat="1" ht="20.100000000000001" customHeight="1" x14ac:dyDescent="0.25">
      <c r="A39" s="225"/>
      <c r="B39" s="228" t="s">
        <v>550</v>
      </c>
      <c r="C39" s="229">
        <v>3029</v>
      </c>
      <c r="D39" s="241"/>
      <c r="E39" s="241"/>
      <c r="F39" s="240"/>
      <c r="G39" s="241"/>
      <c r="H39" s="245" t="str">
        <f t="shared" si="0"/>
        <v xml:space="preserve">  </v>
      </c>
    </row>
    <row r="40" spans="1:8" s="57" customFormat="1" ht="20.100000000000001" customHeight="1" x14ac:dyDescent="0.25">
      <c r="A40" s="225"/>
      <c r="B40" s="230" t="s">
        <v>70</v>
      </c>
      <c r="C40" s="231">
        <v>3030</v>
      </c>
      <c r="D40" s="243"/>
      <c r="E40" s="243"/>
      <c r="F40" s="242"/>
      <c r="G40" s="243"/>
      <c r="H40" s="246" t="str">
        <f t="shared" si="0"/>
        <v xml:space="preserve">  </v>
      </c>
    </row>
    <row r="41" spans="1:8" s="57" customFormat="1" ht="20.100000000000001" customHeight="1" x14ac:dyDescent="0.25">
      <c r="A41" s="225"/>
      <c r="B41" s="230" t="s">
        <v>551</v>
      </c>
      <c r="C41" s="231">
        <v>3031</v>
      </c>
      <c r="D41" s="243"/>
      <c r="E41" s="243"/>
      <c r="F41" s="242"/>
      <c r="G41" s="243"/>
      <c r="H41" s="246" t="str">
        <f t="shared" si="0"/>
        <v xml:space="preserve">  </v>
      </c>
    </row>
    <row r="42" spans="1:8" s="57" customFormat="1" ht="20.100000000000001" customHeight="1" x14ac:dyDescent="0.25">
      <c r="A42" s="225"/>
      <c r="B42" s="230" t="s">
        <v>552</v>
      </c>
      <c r="C42" s="231">
        <v>3032</v>
      </c>
      <c r="D42" s="243"/>
      <c r="E42" s="243"/>
      <c r="F42" s="242"/>
      <c r="G42" s="243"/>
      <c r="H42" s="246" t="str">
        <f t="shared" si="0"/>
        <v xml:space="preserve">  </v>
      </c>
    </row>
    <row r="43" spans="1:8" s="57" customFormat="1" ht="20.100000000000001" customHeight="1" x14ac:dyDescent="0.25">
      <c r="A43" s="225"/>
      <c r="B43" s="230" t="s">
        <v>553</v>
      </c>
      <c r="C43" s="231">
        <v>3033</v>
      </c>
      <c r="D43" s="243"/>
      <c r="E43" s="243"/>
      <c r="F43" s="242"/>
      <c r="G43" s="243"/>
      <c r="H43" s="246" t="str">
        <f t="shared" si="0"/>
        <v xml:space="preserve">  </v>
      </c>
    </row>
    <row r="44" spans="1:8" s="57" customFormat="1" ht="20.100000000000001" customHeight="1" x14ac:dyDescent="0.25">
      <c r="A44" s="225"/>
      <c r="B44" s="230" t="s">
        <v>554</v>
      </c>
      <c r="C44" s="231">
        <v>3034</v>
      </c>
      <c r="D44" s="243"/>
      <c r="E44" s="243"/>
      <c r="F44" s="242"/>
      <c r="G44" s="243"/>
      <c r="H44" s="246" t="str">
        <f t="shared" si="0"/>
        <v xml:space="preserve">  </v>
      </c>
    </row>
    <row r="45" spans="1:8" s="57" customFormat="1" ht="20.100000000000001" customHeight="1" x14ac:dyDescent="0.25">
      <c r="A45" s="225"/>
      <c r="B45" s="230" t="s">
        <v>555</v>
      </c>
      <c r="C45" s="231">
        <v>3035</v>
      </c>
      <c r="D45" s="243"/>
      <c r="E45" s="243"/>
      <c r="F45" s="242"/>
      <c r="G45" s="243"/>
      <c r="H45" s="246" t="str">
        <f t="shared" si="0"/>
        <v xml:space="preserve">  </v>
      </c>
    </row>
    <row r="46" spans="1:8" s="57" customFormat="1" ht="20.100000000000001" customHeight="1" x14ac:dyDescent="0.25">
      <c r="A46" s="225"/>
      <c r="B46" s="230" t="s">
        <v>556</v>
      </c>
      <c r="C46" s="231">
        <v>3036</v>
      </c>
      <c r="D46" s="243"/>
      <c r="E46" s="243"/>
      <c r="F46" s="242"/>
      <c r="G46" s="243"/>
      <c r="H46" s="246" t="str">
        <f t="shared" si="0"/>
        <v xml:space="preserve">  </v>
      </c>
    </row>
    <row r="47" spans="1:8" s="57" customFormat="1" ht="20.100000000000001" customHeight="1" x14ac:dyDescent="0.25">
      <c r="A47" s="225"/>
      <c r="B47" s="228" t="s">
        <v>557</v>
      </c>
      <c r="C47" s="229">
        <v>3037</v>
      </c>
      <c r="D47" s="241">
        <v>443</v>
      </c>
      <c r="E47" s="241"/>
      <c r="F47" s="240"/>
      <c r="G47" s="241">
        <v>363</v>
      </c>
      <c r="H47" s="245" t="str">
        <f t="shared" si="0"/>
        <v xml:space="preserve">  </v>
      </c>
    </row>
    <row r="48" spans="1:8" s="57" customFormat="1" ht="20.100000000000001" customHeight="1" x14ac:dyDescent="0.25">
      <c r="A48" s="225"/>
      <c r="B48" s="230" t="s">
        <v>558</v>
      </c>
      <c r="C48" s="231">
        <v>3038</v>
      </c>
      <c r="D48" s="243"/>
      <c r="E48" s="243"/>
      <c r="F48" s="242"/>
      <c r="G48" s="243"/>
      <c r="H48" s="246" t="str">
        <f t="shared" si="0"/>
        <v xml:space="preserve">  </v>
      </c>
    </row>
    <row r="49" spans="1:8" s="57" customFormat="1" ht="20.100000000000001" customHeight="1" x14ac:dyDescent="0.25">
      <c r="A49" s="225"/>
      <c r="B49" s="230" t="s">
        <v>551</v>
      </c>
      <c r="C49" s="231">
        <v>3039</v>
      </c>
      <c r="D49" s="243"/>
      <c r="E49" s="243"/>
      <c r="F49" s="242"/>
      <c r="G49" s="243"/>
      <c r="H49" s="246" t="str">
        <f t="shared" si="0"/>
        <v xml:space="preserve">  </v>
      </c>
    </row>
    <row r="50" spans="1:8" s="57" customFormat="1" ht="20.100000000000001" customHeight="1" x14ac:dyDescent="0.25">
      <c r="A50" s="225"/>
      <c r="B50" s="230" t="s">
        <v>552</v>
      </c>
      <c r="C50" s="231">
        <v>3040</v>
      </c>
      <c r="D50" s="243"/>
      <c r="E50" s="243"/>
      <c r="F50" s="242"/>
      <c r="G50" s="243"/>
      <c r="H50" s="246" t="str">
        <f t="shared" si="0"/>
        <v xml:space="preserve">  </v>
      </c>
    </row>
    <row r="51" spans="1:8" s="57" customFormat="1" ht="20.100000000000001" customHeight="1" x14ac:dyDescent="0.25">
      <c r="A51" s="225"/>
      <c r="B51" s="230" t="s">
        <v>553</v>
      </c>
      <c r="C51" s="231">
        <v>3041</v>
      </c>
      <c r="D51" s="243">
        <v>443</v>
      </c>
      <c r="E51" s="243"/>
      <c r="F51" s="242"/>
      <c r="G51" s="243">
        <v>363</v>
      </c>
      <c r="H51" s="246" t="str">
        <f t="shared" si="0"/>
        <v xml:space="preserve">  </v>
      </c>
    </row>
    <row r="52" spans="1:8" s="57" customFormat="1" ht="20.100000000000001" customHeight="1" x14ac:dyDescent="0.25">
      <c r="A52" s="225"/>
      <c r="B52" s="230" t="s">
        <v>554</v>
      </c>
      <c r="C52" s="231">
        <v>3042</v>
      </c>
      <c r="D52" s="243"/>
      <c r="E52" s="243"/>
      <c r="F52" s="242"/>
      <c r="G52" s="243"/>
      <c r="H52" s="246" t="str">
        <f t="shared" si="0"/>
        <v xml:space="preserve">  </v>
      </c>
    </row>
    <row r="53" spans="1:8" s="57" customFormat="1" ht="20.100000000000001" customHeight="1" x14ac:dyDescent="0.25">
      <c r="A53" s="225"/>
      <c r="B53" s="230" t="s">
        <v>559</v>
      </c>
      <c r="C53" s="231">
        <v>3043</v>
      </c>
      <c r="D53" s="243"/>
      <c r="E53" s="243"/>
      <c r="F53" s="242"/>
      <c r="G53" s="243"/>
      <c r="H53" s="246" t="str">
        <f t="shared" si="0"/>
        <v xml:space="preserve">  </v>
      </c>
    </row>
    <row r="54" spans="1:8" s="57" customFormat="1" ht="20.100000000000001" customHeight="1" x14ac:dyDescent="0.25">
      <c r="A54" s="225"/>
      <c r="B54" s="230" t="s">
        <v>560</v>
      </c>
      <c r="C54" s="231">
        <v>3044</v>
      </c>
      <c r="D54" s="243"/>
      <c r="E54" s="243"/>
      <c r="F54" s="242"/>
      <c r="G54" s="243"/>
      <c r="H54" s="246" t="str">
        <f t="shared" si="0"/>
        <v xml:space="preserve">  </v>
      </c>
    </row>
    <row r="55" spans="1:8" s="57" customFormat="1" ht="20.100000000000001" customHeight="1" x14ac:dyDescent="0.25">
      <c r="A55" s="225"/>
      <c r="B55" s="230" t="s">
        <v>561</v>
      </c>
      <c r="C55" s="231">
        <v>3045</v>
      </c>
      <c r="D55" s="243"/>
      <c r="E55" s="243"/>
      <c r="F55" s="242"/>
      <c r="G55" s="243"/>
      <c r="H55" s="246" t="str">
        <f t="shared" si="0"/>
        <v xml:space="preserve">  </v>
      </c>
    </row>
    <row r="56" spans="1:8" s="57" customFormat="1" ht="20.100000000000001" customHeight="1" x14ac:dyDescent="0.25">
      <c r="A56" s="225"/>
      <c r="B56" s="230" t="s">
        <v>562</v>
      </c>
      <c r="C56" s="231">
        <v>3046</v>
      </c>
      <c r="D56" s="243"/>
      <c r="E56" s="243"/>
      <c r="F56" s="242"/>
      <c r="G56" s="243"/>
      <c r="H56" s="246" t="str">
        <f t="shared" si="0"/>
        <v xml:space="preserve">  </v>
      </c>
    </row>
    <row r="57" spans="1:8" s="57" customFormat="1" ht="20.100000000000001" customHeight="1" x14ac:dyDescent="0.25">
      <c r="A57" s="225"/>
      <c r="B57" s="230" t="s">
        <v>563</v>
      </c>
      <c r="C57" s="231">
        <v>3047</v>
      </c>
      <c r="D57" s="243"/>
      <c r="E57" s="243"/>
      <c r="F57" s="242"/>
      <c r="G57" s="243"/>
      <c r="H57" s="246" t="str">
        <f t="shared" si="0"/>
        <v xml:space="preserve">  </v>
      </c>
    </row>
    <row r="58" spans="1:8" s="57" customFormat="1" ht="20.100000000000001" customHeight="1" x14ac:dyDescent="0.25">
      <c r="A58" s="225"/>
      <c r="B58" s="232" t="s">
        <v>570</v>
      </c>
      <c r="C58" s="231">
        <v>3048</v>
      </c>
      <c r="D58" s="243">
        <v>130289</v>
      </c>
      <c r="E58" s="243"/>
      <c r="F58" s="242"/>
      <c r="G58" s="243">
        <v>97556</v>
      </c>
      <c r="H58" s="246" t="str">
        <f t="shared" si="0"/>
        <v xml:space="preserve">  </v>
      </c>
    </row>
    <row r="59" spans="1:8" s="57" customFormat="1" ht="20.100000000000001" customHeight="1" x14ac:dyDescent="0.25">
      <c r="A59" s="225"/>
      <c r="B59" s="232" t="s">
        <v>571</v>
      </c>
      <c r="C59" s="231">
        <v>3049</v>
      </c>
      <c r="D59" s="243">
        <v>137275</v>
      </c>
      <c r="E59" s="243"/>
      <c r="F59" s="242"/>
      <c r="G59" s="243">
        <v>101723</v>
      </c>
      <c r="H59" s="246" t="str">
        <f t="shared" si="0"/>
        <v xml:space="preserve">  </v>
      </c>
    </row>
    <row r="60" spans="1:8" s="57" customFormat="1" ht="20.100000000000001" customHeight="1" x14ac:dyDescent="0.25">
      <c r="A60" s="225"/>
      <c r="B60" s="228" t="s">
        <v>572</v>
      </c>
      <c r="C60" s="229">
        <v>3050</v>
      </c>
      <c r="D60" s="241"/>
      <c r="E60" s="241"/>
      <c r="F60" s="240"/>
      <c r="G60" s="241"/>
      <c r="H60" s="245" t="str">
        <f t="shared" si="0"/>
        <v xml:space="preserve">  </v>
      </c>
    </row>
    <row r="61" spans="1:8" s="57" customFormat="1" ht="20.100000000000001" customHeight="1" x14ac:dyDescent="0.25">
      <c r="A61" s="225"/>
      <c r="B61" s="228" t="s">
        <v>573</v>
      </c>
      <c r="C61" s="229">
        <v>3051</v>
      </c>
      <c r="D61" s="241">
        <v>6986</v>
      </c>
      <c r="E61" s="241"/>
      <c r="F61" s="240"/>
      <c r="G61" s="241">
        <v>4167</v>
      </c>
      <c r="H61" s="245" t="str">
        <f t="shared" si="0"/>
        <v xml:space="preserve">  </v>
      </c>
    </row>
    <row r="62" spans="1:8" s="57" customFormat="1" ht="20.100000000000001" customHeight="1" x14ac:dyDescent="0.25">
      <c r="A62" s="225"/>
      <c r="B62" s="228" t="s">
        <v>564</v>
      </c>
      <c r="C62" s="229">
        <v>3052</v>
      </c>
      <c r="D62" s="241">
        <v>12388</v>
      </c>
      <c r="E62" s="241"/>
      <c r="F62" s="240"/>
      <c r="G62" s="241">
        <v>5402</v>
      </c>
      <c r="H62" s="245"/>
    </row>
    <row r="63" spans="1:8" s="57" customFormat="1" ht="24" customHeight="1" x14ac:dyDescent="0.25">
      <c r="A63" s="225"/>
      <c r="B63" s="232" t="s">
        <v>565</v>
      </c>
      <c r="C63" s="231">
        <v>3053</v>
      </c>
      <c r="D63" s="243"/>
      <c r="E63" s="243"/>
      <c r="F63" s="242"/>
      <c r="G63" s="243"/>
      <c r="H63" s="246" t="str">
        <f t="shared" si="0"/>
        <v xml:space="preserve">  </v>
      </c>
    </row>
    <row r="64" spans="1:8" s="57" customFormat="1" ht="24" customHeight="1" x14ac:dyDescent="0.25">
      <c r="A64" s="225"/>
      <c r="B64" s="232" t="s">
        <v>566</v>
      </c>
      <c r="C64" s="231">
        <v>3054</v>
      </c>
      <c r="D64" s="243"/>
      <c r="E64" s="243"/>
      <c r="F64" s="242"/>
      <c r="G64" s="243"/>
      <c r="H64" s="246" t="str">
        <f t="shared" si="0"/>
        <v xml:space="preserve">  </v>
      </c>
    </row>
    <row r="65" spans="2:9" s="57" customFormat="1" ht="20.100000000000001" customHeight="1" x14ac:dyDescent="0.25">
      <c r="B65" s="233" t="s">
        <v>567</v>
      </c>
      <c r="C65" s="543">
        <v>3055</v>
      </c>
      <c r="D65" s="537">
        <v>5402</v>
      </c>
      <c r="E65" s="537"/>
      <c r="F65" s="545"/>
      <c r="G65" s="537">
        <v>1235</v>
      </c>
      <c r="H65" s="535" t="str">
        <f>IFERROR(G65/F65,"  ")</f>
        <v xml:space="preserve">  </v>
      </c>
    </row>
    <row r="66" spans="2:9" s="57" customFormat="1" ht="13.5" customHeight="1" thickBot="1" x14ac:dyDescent="0.3">
      <c r="B66" s="234" t="s">
        <v>568</v>
      </c>
      <c r="C66" s="544"/>
      <c r="D66" s="538"/>
      <c r="E66" s="538"/>
      <c r="F66" s="546"/>
      <c r="G66" s="538"/>
      <c r="H66" s="536" t="str">
        <f t="shared" si="0"/>
        <v xml:space="preserve">  </v>
      </c>
    </row>
    <row r="67" spans="2:9" x14ac:dyDescent="0.25">
      <c r="B67" s="235"/>
      <c r="H67" s="237" t="str">
        <f t="shared" ref="H67:H73" si="1">IFERROR(G67/F67,"  ")</f>
        <v xml:space="preserve">  </v>
      </c>
    </row>
    <row r="68" spans="2:9" x14ac:dyDescent="0.25">
      <c r="B68" s="189" t="s">
        <v>580</v>
      </c>
      <c r="H68" s="237" t="str">
        <f t="shared" si="1"/>
        <v xml:space="preserve">  </v>
      </c>
      <c r="I68" s="16"/>
    </row>
    <row r="69" spans="2:9" x14ac:dyDescent="0.25">
      <c r="B69" s="13" t="s">
        <v>807</v>
      </c>
      <c r="H69" s="237" t="str">
        <f t="shared" si="1"/>
        <v xml:space="preserve">  </v>
      </c>
    </row>
    <row r="70" spans="2:9" x14ac:dyDescent="0.25">
      <c r="H70" s="237" t="str">
        <f t="shared" si="1"/>
        <v xml:space="preserve">  </v>
      </c>
    </row>
    <row r="71" spans="2:9" x14ac:dyDescent="0.25">
      <c r="H71" s="237" t="str">
        <f t="shared" si="1"/>
        <v xml:space="preserve">  </v>
      </c>
    </row>
    <row r="72" spans="2:9" x14ac:dyDescent="0.25">
      <c r="H72" s="237" t="str">
        <f t="shared" si="1"/>
        <v xml:space="preserve">  </v>
      </c>
    </row>
    <row r="73" spans="2:9" x14ac:dyDescent="0.25">
      <c r="H73" s="237" t="str">
        <f t="shared" si="1"/>
        <v xml:space="preserve">  </v>
      </c>
    </row>
    <row r="74" spans="2:9" x14ac:dyDescent="0.25">
      <c r="H74" s="237" t="str">
        <f t="shared" ref="H74:H137" si="2">IFERROR(G74/F74,"  ")</f>
        <v xml:space="preserve">  </v>
      </c>
    </row>
    <row r="75" spans="2:9" x14ac:dyDescent="0.25">
      <c r="H75" s="237" t="str">
        <f t="shared" si="2"/>
        <v xml:space="preserve">  </v>
      </c>
    </row>
    <row r="76" spans="2:9" x14ac:dyDescent="0.25">
      <c r="H76" s="237" t="str">
        <f t="shared" si="2"/>
        <v xml:space="preserve">  </v>
      </c>
    </row>
    <row r="77" spans="2:9" x14ac:dyDescent="0.25">
      <c r="H77" s="237" t="str">
        <f t="shared" si="2"/>
        <v xml:space="preserve">  </v>
      </c>
    </row>
    <row r="78" spans="2:9" x14ac:dyDescent="0.25">
      <c r="H78" s="529" t="str">
        <f t="shared" si="2"/>
        <v xml:space="preserve">  </v>
      </c>
    </row>
    <row r="79" spans="2:9" x14ac:dyDescent="0.25">
      <c r="H79" s="529" t="str">
        <f t="shared" si="2"/>
        <v xml:space="preserve">  </v>
      </c>
    </row>
    <row r="80" spans="2:9" x14ac:dyDescent="0.25">
      <c r="H80" s="237" t="str">
        <f t="shared" si="2"/>
        <v xml:space="preserve">  </v>
      </c>
    </row>
    <row r="81" spans="8:8" x14ac:dyDescent="0.25">
      <c r="H81" s="237" t="str">
        <f t="shared" si="2"/>
        <v xml:space="preserve">  </v>
      </c>
    </row>
    <row r="82" spans="8:8" x14ac:dyDescent="0.25">
      <c r="H82" s="237" t="str">
        <f t="shared" si="2"/>
        <v xml:space="preserve">  </v>
      </c>
    </row>
    <row r="83" spans="8:8" x14ac:dyDescent="0.25">
      <c r="H83" s="237" t="str">
        <f t="shared" si="2"/>
        <v xml:space="preserve">  </v>
      </c>
    </row>
    <row r="84" spans="8:8" x14ac:dyDescent="0.25">
      <c r="H84" s="237" t="str">
        <f t="shared" si="2"/>
        <v xml:space="preserve">  </v>
      </c>
    </row>
    <row r="85" spans="8:8" x14ac:dyDescent="0.25">
      <c r="H85" s="237" t="str">
        <f t="shared" si="2"/>
        <v xml:space="preserve">  </v>
      </c>
    </row>
    <row r="86" spans="8:8" x14ac:dyDescent="0.25">
      <c r="H86" s="237" t="str">
        <f t="shared" si="2"/>
        <v xml:space="preserve">  </v>
      </c>
    </row>
    <row r="87" spans="8:8" x14ac:dyDescent="0.25">
      <c r="H87" s="237" t="str">
        <f t="shared" si="2"/>
        <v xml:space="preserve">  </v>
      </c>
    </row>
    <row r="88" spans="8:8" x14ac:dyDescent="0.25">
      <c r="H88" s="237" t="str">
        <f t="shared" si="2"/>
        <v xml:space="preserve">  </v>
      </c>
    </row>
    <row r="89" spans="8:8" x14ac:dyDescent="0.25">
      <c r="H89" s="237" t="str">
        <f t="shared" si="2"/>
        <v xml:space="preserve">  </v>
      </c>
    </row>
    <row r="90" spans="8:8" x14ac:dyDescent="0.25">
      <c r="H90" s="237" t="str">
        <f t="shared" si="2"/>
        <v xml:space="preserve">  </v>
      </c>
    </row>
    <row r="91" spans="8:8" x14ac:dyDescent="0.25">
      <c r="H91" s="237" t="str">
        <f t="shared" si="2"/>
        <v xml:space="preserve">  </v>
      </c>
    </row>
    <row r="92" spans="8:8" x14ac:dyDescent="0.25">
      <c r="H92" s="237" t="str">
        <f t="shared" si="2"/>
        <v xml:space="preserve">  </v>
      </c>
    </row>
    <row r="93" spans="8:8" x14ac:dyDescent="0.25">
      <c r="H93" s="529" t="str">
        <f t="shared" si="2"/>
        <v xml:space="preserve">  </v>
      </c>
    </row>
    <row r="94" spans="8:8" x14ac:dyDescent="0.25">
      <c r="H94" s="529" t="str">
        <f t="shared" si="2"/>
        <v xml:space="preserve">  </v>
      </c>
    </row>
    <row r="95" spans="8:8" x14ac:dyDescent="0.25">
      <c r="H95" s="529" t="str">
        <f t="shared" si="2"/>
        <v xml:space="preserve">  </v>
      </c>
    </row>
    <row r="96" spans="8:8" x14ac:dyDescent="0.25">
      <c r="H96" s="529" t="str">
        <f t="shared" si="2"/>
        <v xml:space="preserve">  </v>
      </c>
    </row>
    <row r="97" spans="8:8" x14ac:dyDescent="0.25">
      <c r="H97" s="237" t="str">
        <f t="shared" si="2"/>
        <v xml:space="preserve">  </v>
      </c>
    </row>
    <row r="98" spans="8:8" x14ac:dyDescent="0.25">
      <c r="H98" s="237" t="str">
        <f t="shared" si="2"/>
        <v xml:space="preserve">  </v>
      </c>
    </row>
    <row r="99" spans="8:8" x14ac:dyDescent="0.25">
      <c r="H99" s="237" t="str">
        <f t="shared" si="2"/>
        <v xml:space="preserve">  </v>
      </c>
    </row>
    <row r="100" spans="8:8" x14ac:dyDescent="0.25">
      <c r="H100" s="529" t="str">
        <f t="shared" si="2"/>
        <v xml:space="preserve">  </v>
      </c>
    </row>
    <row r="101" spans="8:8" x14ac:dyDescent="0.25">
      <c r="H101" s="529" t="str">
        <f t="shared" si="2"/>
        <v xml:space="preserve">  </v>
      </c>
    </row>
    <row r="102" spans="8:8" x14ac:dyDescent="0.25">
      <c r="H102" s="237" t="str">
        <f t="shared" si="2"/>
        <v xml:space="preserve">  </v>
      </c>
    </row>
    <row r="103" spans="8:8" x14ac:dyDescent="0.25">
      <c r="H103" s="237" t="str">
        <f t="shared" si="2"/>
        <v xml:space="preserve">  </v>
      </c>
    </row>
    <row r="104" spans="8:8" x14ac:dyDescent="0.25">
      <c r="H104" s="237" t="str">
        <f t="shared" si="2"/>
        <v xml:space="preserve">  </v>
      </c>
    </row>
    <row r="105" spans="8:8" x14ac:dyDescent="0.25">
      <c r="H105" s="237" t="str">
        <f t="shared" si="2"/>
        <v xml:space="preserve">  </v>
      </c>
    </row>
    <row r="106" spans="8:8" x14ac:dyDescent="0.25">
      <c r="H106" s="237" t="str">
        <f t="shared" si="2"/>
        <v xml:space="preserve">  </v>
      </c>
    </row>
    <row r="107" spans="8:8" x14ac:dyDescent="0.25">
      <c r="H107" s="237" t="str">
        <f t="shared" si="2"/>
        <v xml:space="preserve">  </v>
      </c>
    </row>
    <row r="108" spans="8:8" x14ac:dyDescent="0.25">
      <c r="H108" s="237" t="str">
        <f t="shared" si="2"/>
        <v xml:space="preserve">  </v>
      </c>
    </row>
    <row r="109" spans="8:8" x14ac:dyDescent="0.25">
      <c r="H109" s="237" t="str">
        <f t="shared" si="2"/>
        <v xml:space="preserve">  </v>
      </c>
    </row>
    <row r="110" spans="8:8" x14ac:dyDescent="0.25">
      <c r="H110" s="237" t="str">
        <f t="shared" si="2"/>
        <v xml:space="preserve">  </v>
      </c>
    </row>
    <row r="111" spans="8:8" x14ac:dyDescent="0.25">
      <c r="H111" s="237" t="str">
        <f t="shared" si="2"/>
        <v xml:space="preserve">  </v>
      </c>
    </row>
    <row r="112" spans="8:8" x14ac:dyDescent="0.25">
      <c r="H112" s="529" t="str">
        <f t="shared" si="2"/>
        <v xml:space="preserve">  </v>
      </c>
    </row>
    <row r="113" spans="8:8" x14ac:dyDescent="0.25">
      <c r="H113" s="529" t="str">
        <f t="shared" si="2"/>
        <v xml:space="preserve">  </v>
      </c>
    </row>
    <row r="114" spans="8:8" x14ac:dyDescent="0.25">
      <c r="H114" s="237" t="str">
        <f t="shared" si="2"/>
        <v xml:space="preserve">  </v>
      </c>
    </row>
    <row r="115" spans="8:8" x14ac:dyDescent="0.25">
      <c r="H115" s="529" t="str">
        <f t="shared" si="2"/>
        <v xml:space="preserve">  </v>
      </c>
    </row>
    <row r="116" spans="8:8" x14ac:dyDescent="0.25">
      <c r="H116" s="529" t="str">
        <f t="shared" si="2"/>
        <v xml:space="preserve">  </v>
      </c>
    </row>
    <row r="117" spans="8:8" x14ac:dyDescent="0.25">
      <c r="H117" s="237" t="str">
        <f t="shared" si="2"/>
        <v xml:space="preserve">  </v>
      </c>
    </row>
    <row r="118" spans="8:8" x14ac:dyDescent="0.25">
      <c r="H118" s="237" t="str">
        <f t="shared" si="2"/>
        <v xml:space="preserve">  </v>
      </c>
    </row>
    <row r="119" spans="8:8" x14ac:dyDescent="0.25">
      <c r="H119" s="237" t="str">
        <f t="shared" si="2"/>
        <v xml:space="preserve">  </v>
      </c>
    </row>
    <row r="120" spans="8:8" x14ac:dyDescent="0.25">
      <c r="H120" s="237" t="str">
        <f t="shared" si="2"/>
        <v xml:space="preserve">  </v>
      </c>
    </row>
    <row r="121" spans="8:8" x14ac:dyDescent="0.25">
      <c r="H121" s="237" t="str">
        <f t="shared" si="2"/>
        <v xml:space="preserve">  </v>
      </c>
    </row>
    <row r="122" spans="8:8" x14ac:dyDescent="0.25">
      <c r="H122" s="237" t="str">
        <f t="shared" si="2"/>
        <v xml:space="preserve">  </v>
      </c>
    </row>
    <row r="123" spans="8:8" x14ac:dyDescent="0.25">
      <c r="H123" s="237" t="str">
        <f t="shared" si="2"/>
        <v xml:space="preserve">  </v>
      </c>
    </row>
    <row r="124" spans="8:8" x14ac:dyDescent="0.25">
      <c r="H124" s="237" t="str">
        <f t="shared" si="2"/>
        <v xml:space="preserve">  </v>
      </c>
    </row>
    <row r="125" spans="8:8" x14ac:dyDescent="0.25">
      <c r="H125" s="529" t="str">
        <f t="shared" si="2"/>
        <v xml:space="preserve">  </v>
      </c>
    </row>
    <row r="126" spans="8:8" x14ac:dyDescent="0.25">
      <c r="H126" s="529" t="str">
        <f t="shared" si="2"/>
        <v xml:space="preserve">  </v>
      </c>
    </row>
    <row r="127" spans="8:8" x14ac:dyDescent="0.25">
      <c r="H127" s="237" t="str">
        <f t="shared" si="2"/>
        <v xml:space="preserve">  </v>
      </c>
    </row>
    <row r="128" spans="8:8" x14ac:dyDescent="0.25">
      <c r="H128" s="237" t="str">
        <f t="shared" si="2"/>
        <v xml:space="preserve">  </v>
      </c>
    </row>
    <row r="129" spans="8:8" x14ac:dyDescent="0.25">
      <c r="H129" s="237" t="str">
        <f t="shared" si="2"/>
        <v xml:space="preserve">  </v>
      </c>
    </row>
    <row r="130" spans="8:8" x14ac:dyDescent="0.25">
      <c r="H130" s="237" t="str">
        <f t="shared" si="2"/>
        <v xml:space="preserve">  </v>
      </c>
    </row>
    <row r="131" spans="8:8" x14ac:dyDescent="0.25">
      <c r="H131" s="237" t="str">
        <f t="shared" si="2"/>
        <v xml:space="preserve">  </v>
      </c>
    </row>
    <row r="132" spans="8:8" x14ac:dyDescent="0.25">
      <c r="H132" s="237" t="str">
        <f t="shared" si="2"/>
        <v xml:space="preserve">  </v>
      </c>
    </row>
    <row r="133" spans="8:8" x14ac:dyDescent="0.25">
      <c r="H133" s="530" t="str">
        <f t="shared" si="2"/>
        <v xml:space="preserve">  </v>
      </c>
    </row>
    <row r="134" spans="8:8" x14ac:dyDescent="0.25">
      <c r="H134" s="530" t="str">
        <f t="shared" si="2"/>
        <v xml:space="preserve">  </v>
      </c>
    </row>
    <row r="135" spans="8:8" x14ac:dyDescent="0.25">
      <c r="H135" s="237" t="str">
        <f t="shared" si="2"/>
        <v xml:space="preserve">  </v>
      </c>
    </row>
    <row r="136" spans="8:8" x14ac:dyDescent="0.25">
      <c r="H136" s="237" t="str">
        <f t="shared" si="2"/>
        <v xml:space="preserve">  </v>
      </c>
    </row>
    <row r="137" spans="8:8" x14ac:dyDescent="0.25">
      <c r="H137" s="237" t="str">
        <f t="shared" si="2"/>
        <v xml:space="preserve">  </v>
      </c>
    </row>
    <row r="138" spans="8:8" x14ac:dyDescent="0.25">
      <c r="H138" s="237" t="str">
        <f t="shared" ref="H138:H144" si="3">IFERROR(G138/F138,"  ")</f>
        <v xml:space="preserve">  </v>
      </c>
    </row>
    <row r="139" spans="8:8" x14ac:dyDescent="0.25">
      <c r="H139" s="237" t="str">
        <f t="shared" si="3"/>
        <v xml:space="preserve">  </v>
      </c>
    </row>
    <row r="140" spans="8:8" x14ac:dyDescent="0.25">
      <c r="H140" s="529" t="str">
        <f t="shared" si="3"/>
        <v xml:space="preserve">  </v>
      </c>
    </row>
    <row r="141" spans="8:8" x14ac:dyDescent="0.25">
      <c r="H141" s="529" t="str">
        <f t="shared" si="3"/>
        <v xml:space="preserve">  </v>
      </c>
    </row>
    <row r="142" spans="8:8" x14ac:dyDescent="0.25">
      <c r="H142" s="529" t="str">
        <f t="shared" si="3"/>
        <v xml:space="preserve">  </v>
      </c>
    </row>
    <row r="143" spans="8:8" x14ac:dyDescent="0.25">
      <c r="H143" s="529" t="str">
        <f t="shared" si="3"/>
        <v xml:space="preserve">  </v>
      </c>
    </row>
    <row r="144" spans="8:8" x14ac:dyDescent="0.25">
      <c r="H144" s="237" t="str">
        <f t="shared" si="3"/>
        <v xml:space="preserve">  </v>
      </c>
    </row>
    <row r="145" spans="8:8" x14ac:dyDescent="0.25">
      <c r="H145" s="191"/>
    </row>
    <row r="146" spans="8:8" x14ac:dyDescent="0.25">
      <c r="H146" s="191"/>
    </row>
    <row r="147" spans="8:8" x14ac:dyDescent="0.25">
      <c r="H147" s="191"/>
    </row>
    <row r="148" spans="8:8" x14ac:dyDescent="0.25">
      <c r="H148" s="191"/>
    </row>
    <row r="149" spans="8:8" x14ac:dyDescent="0.25">
      <c r="H149" s="191"/>
    </row>
    <row r="150" spans="8:8" x14ac:dyDescent="0.25">
      <c r="H150" s="191"/>
    </row>
    <row r="151" spans="8:8" x14ac:dyDescent="0.25">
      <c r="H151" s="191"/>
    </row>
    <row r="152" spans="8:8" x14ac:dyDescent="0.25">
      <c r="H152" s="191"/>
    </row>
    <row r="153" spans="8:8" x14ac:dyDescent="0.25">
      <c r="H153" s="191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X97"/>
  <sheetViews>
    <sheetView showGridLines="0" topLeftCell="A4" zoomScale="75" zoomScaleNormal="75" workbookViewId="0">
      <selection activeCell="M9" sqref="M9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6" t="s">
        <v>210</v>
      </c>
    </row>
    <row r="2" spans="2:24" ht="20.25" x14ac:dyDescent="0.3">
      <c r="B2" s="554" t="s">
        <v>37</v>
      </c>
      <c r="C2" s="554"/>
      <c r="D2" s="554"/>
      <c r="E2" s="554"/>
      <c r="F2" s="554"/>
      <c r="G2" s="554"/>
      <c r="H2" s="554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55" t="s">
        <v>4</v>
      </c>
      <c r="C4" s="557" t="s">
        <v>6</v>
      </c>
      <c r="D4" s="559" t="s">
        <v>762</v>
      </c>
      <c r="E4" s="561" t="s">
        <v>763</v>
      </c>
      <c r="F4" s="563" t="s">
        <v>811</v>
      </c>
      <c r="G4" s="564"/>
      <c r="H4" s="565" t="s">
        <v>574</v>
      </c>
      <c r="I4" s="552"/>
      <c r="J4" s="553"/>
      <c r="K4" s="552"/>
      <c r="L4" s="553"/>
      <c r="M4" s="552"/>
      <c r="N4" s="553"/>
      <c r="O4" s="552"/>
      <c r="P4" s="553"/>
      <c r="Q4" s="552"/>
      <c r="R4" s="553"/>
      <c r="S4" s="553"/>
      <c r="T4" s="553"/>
      <c r="U4" s="3"/>
      <c r="V4" s="3"/>
      <c r="W4" s="3"/>
      <c r="X4" s="3"/>
    </row>
    <row r="5" spans="2:24" ht="30.75" customHeight="1" thickBot="1" x14ac:dyDescent="0.3">
      <c r="B5" s="556"/>
      <c r="C5" s="558"/>
      <c r="D5" s="560"/>
      <c r="E5" s="562"/>
      <c r="F5" s="319" t="s">
        <v>0</v>
      </c>
      <c r="G5" s="250" t="s">
        <v>46</v>
      </c>
      <c r="H5" s="566"/>
      <c r="I5" s="552"/>
      <c r="J5" s="552"/>
      <c r="K5" s="552"/>
      <c r="L5" s="552"/>
      <c r="M5" s="552"/>
      <c r="N5" s="552"/>
      <c r="O5" s="552"/>
      <c r="P5" s="553"/>
      <c r="Q5" s="552"/>
      <c r="R5" s="553"/>
      <c r="S5" s="553"/>
      <c r="T5" s="553"/>
      <c r="U5" s="3"/>
      <c r="V5" s="3"/>
      <c r="W5" s="3"/>
      <c r="X5" s="3"/>
    </row>
    <row r="6" spans="2:24" s="35" customFormat="1" ht="35.25" customHeight="1" x14ac:dyDescent="0.3">
      <c r="B6" s="151" t="s">
        <v>53</v>
      </c>
      <c r="C6" s="72" t="s">
        <v>81</v>
      </c>
      <c r="D6" s="456">
        <v>49713017</v>
      </c>
      <c r="E6" s="441">
        <v>55338293</v>
      </c>
      <c r="F6" s="464">
        <v>41496220</v>
      </c>
      <c r="G6" s="320">
        <v>38912588</v>
      </c>
      <c r="H6" s="449">
        <v>0.93769999999999998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48" t="s">
        <v>54</v>
      </c>
      <c r="C7" s="40" t="s">
        <v>119</v>
      </c>
      <c r="D7" s="457">
        <v>68302812</v>
      </c>
      <c r="E7" s="459">
        <v>75948093</v>
      </c>
      <c r="F7" s="465">
        <v>56961070</v>
      </c>
      <c r="G7" s="321">
        <v>53412672</v>
      </c>
      <c r="H7" s="450">
        <v>0.93769999999999998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48" t="s">
        <v>55</v>
      </c>
      <c r="C8" s="40" t="s">
        <v>120</v>
      </c>
      <c r="D8" s="457">
        <v>78650694</v>
      </c>
      <c r="E8" s="459">
        <v>87454226</v>
      </c>
      <c r="F8" s="465">
        <v>65590670</v>
      </c>
      <c r="G8" s="321">
        <v>61505199</v>
      </c>
      <c r="H8" s="450">
        <v>0.93769999999999998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48" t="s">
        <v>56</v>
      </c>
      <c r="C9" s="40" t="s">
        <v>575</v>
      </c>
      <c r="D9" s="457">
        <v>60</v>
      </c>
      <c r="E9" s="442">
        <v>61</v>
      </c>
      <c r="F9" s="465">
        <v>62</v>
      </c>
      <c r="G9" s="321">
        <v>58</v>
      </c>
      <c r="H9" s="450">
        <v>0.9667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48" t="s">
        <v>124</v>
      </c>
      <c r="C10" s="149" t="s">
        <v>121</v>
      </c>
      <c r="D10" s="457">
        <v>57</v>
      </c>
      <c r="E10" s="442">
        <v>55</v>
      </c>
      <c r="F10" s="465">
        <v>56</v>
      </c>
      <c r="G10" s="321">
        <v>56</v>
      </c>
      <c r="H10" s="450">
        <v>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48" t="s">
        <v>123</v>
      </c>
      <c r="C11" s="149" t="s">
        <v>122</v>
      </c>
      <c r="D11" s="457">
        <v>3</v>
      </c>
      <c r="E11" s="442">
        <v>6</v>
      </c>
      <c r="F11" s="465">
        <v>6</v>
      </c>
      <c r="G11" s="321">
        <v>2</v>
      </c>
      <c r="H11" s="322">
        <v>0.33329999999999999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48" t="s">
        <v>97</v>
      </c>
      <c r="C12" s="150" t="s">
        <v>7</v>
      </c>
      <c r="D12" s="457"/>
      <c r="E12" s="442"/>
      <c r="F12" s="465"/>
      <c r="G12" s="321">
        <v>92592</v>
      </c>
      <c r="H12" s="32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48" t="s">
        <v>98</v>
      </c>
      <c r="C13" s="150" t="s">
        <v>71</v>
      </c>
      <c r="D13" s="457"/>
      <c r="E13" s="442"/>
      <c r="F13" s="465"/>
      <c r="G13" s="321">
        <v>1</v>
      </c>
      <c r="H13" s="322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48" t="s">
        <v>99</v>
      </c>
      <c r="C14" s="150" t="s">
        <v>8</v>
      </c>
      <c r="D14" s="457"/>
      <c r="E14" s="442"/>
      <c r="F14" s="465"/>
      <c r="G14" s="321"/>
      <c r="H14" s="32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48" t="s">
        <v>100</v>
      </c>
      <c r="C15" s="150" t="s">
        <v>72</v>
      </c>
      <c r="D15" s="457"/>
      <c r="E15" s="442"/>
      <c r="F15" s="465"/>
      <c r="G15" s="321"/>
      <c r="H15" s="32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48" t="s">
        <v>101</v>
      </c>
      <c r="C16" s="40" t="s">
        <v>9</v>
      </c>
      <c r="D16" s="457">
        <v>3446141</v>
      </c>
      <c r="E16" s="459">
        <v>4000000</v>
      </c>
      <c r="F16" s="465">
        <v>3000000</v>
      </c>
      <c r="G16" s="321">
        <v>2998744</v>
      </c>
      <c r="H16" s="450">
        <v>0.99960000000000004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48" t="s">
        <v>102</v>
      </c>
      <c r="C17" s="40" t="s">
        <v>73</v>
      </c>
      <c r="D17" s="457">
        <v>3</v>
      </c>
      <c r="E17" s="459">
        <v>3</v>
      </c>
      <c r="F17" s="465">
        <v>3</v>
      </c>
      <c r="G17" s="321">
        <v>3</v>
      </c>
      <c r="H17" s="450">
        <v>1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48" t="s">
        <v>103</v>
      </c>
      <c r="C18" s="40" t="s">
        <v>10</v>
      </c>
      <c r="D18" s="457">
        <v>158076</v>
      </c>
      <c r="E18" s="459">
        <v>160000</v>
      </c>
      <c r="F18" s="465">
        <v>40000</v>
      </c>
      <c r="G18" s="321">
        <v>173845</v>
      </c>
      <c r="H18" s="450">
        <v>4.3460999999999999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48" t="s">
        <v>104</v>
      </c>
      <c r="C19" s="150" t="s">
        <v>74</v>
      </c>
      <c r="D19" s="457">
        <v>2</v>
      </c>
      <c r="E19" s="459">
        <v>2</v>
      </c>
      <c r="F19" s="465">
        <v>2</v>
      </c>
      <c r="G19" s="321">
        <v>2</v>
      </c>
      <c r="H19" s="322">
        <v>1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48" t="s">
        <v>105</v>
      </c>
      <c r="C20" s="40" t="s">
        <v>83</v>
      </c>
      <c r="D20" s="457"/>
      <c r="E20" s="442"/>
      <c r="F20" s="465"/>
      <c r="G20" s="321"/>
      <c r="H20" s="32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48" t="s">
        <v>63</v>
      </c>
      <c r="C21" s="40" t="s">
        <v>82</v>
      </c>
      <c r="D21" s="457"/>
      <c r="E21" s="442"/>
      <c r="F21" s="465"/>
      <c r="G21" s="321"/>
      <c r="H21" s="322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48" t="s">
        <v>106</v>
      </c>
      <c r="C22" s="40" t="s">
        <v>75</v>
      </c>
      <c r="D22" s="457"/>
      <c r="E22" s="442"/>
      <c r="F22" s="465"/>
      <c r="G22" s="321"/>
      <c r="H22" s="322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48" t="s">
        <v>107</v>
      </c>
      <c r="C23" s="40" t="s">
        <v>76</v>
      </c>
      <c r="D23" s="457"/>
      <c r="E23" s="442"/>
      <c r="F23" s="465"/>
      <c r="G23" s="321"/>
      <c r="H23" s="32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48" t="s">
        <v>108</v>
      </c>
      <c r="C24" s="40" t="s">
        <v>77</v>
      </c>
      <c r="D24" s="457"/>
      <c r="E24" s="442"/>
      <c r="F24" s="465"/>
      <c r="G24" s="321"/>
      <c r="H24" s="322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48" t="s">
        <v>109</v>
      </c>
      <c r="C25" s="40" t="s">
        <v>78</v>
      </c>
      <c r="D25" s="457"/>
      <c r="E25" s="442"/>
      <c r="F25" s="465"/>
      <c r="G25" s="321"/>
      <c r="H25" s="322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48" t="s">
        <v>110</v>
      </c>
      <c r="C26" s="40" t="s">
        <v>11</v>
      </c>
      <c r="D26" s="457">
        <v>2973376</v>
      </c>
      <c r="E26" s="442">
        <v>3000000</v>
      </c>
      <c r="F26" s="465">
        <v>2250000</v>
      </c>
      <c r="G26" s="321">
        <v>2343647</v>
      </c>
      <c r="H26" s="450">
        <v>1.0416000000000001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48" t="s">
        <v>111</v>
      </c>
      <c r="C27" s="40" t="s">
        <v>79</v>
      </c>
      <c r="D27" s="457">
        <v>4291</v>
      </c>
      <c r="E27" s="442">
        <v>10000</v>
      </c>
      <c r="F27" s="465">
        <v>7500</v>
      </c>
      <c r="G27" s="321">
        <v>0</v>
      </c>
      <c r="H27" s="450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48" t="s">
        <v>112</v>
      </c>
      <c r="C28" s="150" t="s">
        <v>80</v>
      </c>
      <c r="D28" s="457">
        <v>24708</v>
      </c>
      <c r="E28" s="442">
        <v>40000</v>
      </c>
      <c r="F28" s="465">
        <v>30000</v>
      </c>
      <c r="G28" s="321">
        <v>8565</v>
      </c>
      <c r="H28" s="450" t="s">
        <v>812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48" t="s">
        <v>113</v>
      </c>
      <c r="C29" s="40" t="s">
        <v>12</v>
      </c>
      <c r="D29" s="457">
        <v>859885</v>
      </c>
      <c r="E29" s="442">
        <v>900000</v>
      </c>
      <c r="F29" s="465">
        <v>450000</v>
      </c>
      <c r="G29" s="321">
        <v>482391</v>
      </c>
      <c r="H29" s="450">
        <v>1.0720000000000001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48" t="s">
        <v>114</v>
      </c>
      <c r="C30" s="40" t="s">
        <v>47</v>
      </c>
      <c r="D30" s="457">
        <v>2</v>
      </c>
      <c r="E30" s="442">
        <v>2</v>
      </c>
      <c r="F30" s="465">
        <v>1</v>
      </c>
      <c r="G30" s="321">
        <v>1</v>
      </c>
      <c r="H30" s="322">
        <v>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48" t="s">
        <v>64</v>
      </c>
      <c r="C31" s="40" t="s">
        <v>13</v>
      </c>
      <c r="D31" s="457">
        <v>894740</v>
      </c>
      <c r="E31" s="442">
        <v>700000</v>
      </c>
      <c r="F31" s="465"/>
      <c r="G31" s="321">
        <v>72373</v>
      </c>
      <c r="H31" s="450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48" t="s">
        <v>115</v>
      </c>
      <c r="C32" s="40" t="s">
        <v>47</v>
      </c>
      <c r="D32" s="457">
        <v>7</v>
      </c>
      <c r="E32" s="442">
        <v>3</v>
      </c>
      <c r="F32" s="465"/>
      <c r="G32" s="321">
        <v>7</v>
      </c>
      <c r="H32" s="450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48" t="s">
        <v>116</v>
      </c>
      <c r="C33" s="40" t="s">
        <v>14</v>
      </c>
      <c r="D33" s="457"/>
      <c r="E33" s="442"/>
      <c r="F33" s="465"/>
      <c r="G33" s="321"/>
      <c r="H33" s="32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48" t="s">
        <v>117</v>
      </c>
      <c r="C34" s="40" t="s">
        <v>15</v>
      </c>
      <c r="D34" s="457">
        <v>0</v>
      </c>
      <c r="E34" s="442">
        <v>0</v>
      </c>
      <c r="F34" s="465"/>
      <c r="G34" s="321">
        <v>0</v>
      </c>
      <c r="H34" s="322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48" t="s">
        <v>118</v>
      </c>
      <c r="C35" s="40" t="s">
        <v>16</v>
      </c>
      <c r="D35" s="457"/>
      <c r="E35" s="442"/>
      <c r="F35" s="465"/>
      <c r="G35" s="321"/>
      <c r="H35" s="32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48" t="s">
        <v>65</v>
      </c>
      <c r="C36" s="40" t="s">
        <v>17</v>
      </c>
      <c r="D36" s="457"/>
      <c r="E36" s="460"/>
      <c r="F36" s="465"/>
      <c r="G36" s="321"/>
      <c r="H36" s="322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6" t="s">
        <v>271</v>
      </c>
      <c r="C37" s="147" t="s">
        <v>270</v>
      </c>
      <c r="D37" s="458"/>
      <c r="E37" s="411"/>
      <c r="F37" s="466"/>
      <c r="G37" s="324"/>
      <c r="H37" s="32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4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4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49" t="s">
        <v>687</v>
      </c>
      <c r="D41" s="549"/>
      <c r="E41" s="549"/>
      <c r="F41" s="549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 t="s">
        <v>807</v>
      </c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50"/>
      <c r="C43" s="550"/>
      <c r="D43" s="13"/>
      <c r="E43" s="551"/>
      <c r="F43" s="551"/>
      <c r="G43" s="551"/>
      <c r="H43" s="551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Y32"/>
  <sheetViews>
    <sheetView showGridLines="0" zoomScale="75" zoomScaleNormal="75" zoomScaleSheetLayoutView="86" workbookViewId="0">
      <selection activeCell="N9" sqref="N9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6" t="s">
        <v>209</v>
      </c>
    </row>
    <row r="4" spans="2:24" ht="18.75" x14ac:dyDescent="0.3">
      <c r="B4" s="573" t="s">
        <v>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28"/>
      <c r="N4" s="28"/>
      <c r="O4" s="28"/>
    </row>
    <row r="5" spans="2:24" ht="16.5" customHeight="1" thickBot="1" x14ac:dyDescent="0.35"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1"/>
    </row>
    <row r="6" spans="2:24" ht="25.5" customHeight="1" x14ac:dyDescent="0.25">
      <c r="B6" s="575" t="s">
        <v>4</v>
      </c>
      <c r="C6" s="575" t="s">
        <v>125</v>
      </c>
      <c r="D6" s="577" t="s">
        <v>267</v>
      </c>
      <c r="E6" s="578"/>
      <c r="F6" s="579"/>
      <c r="G6" s="577" t="s">
        <v>268</v>
      </c>
      <c r="H6" s="578"/>
      <c r="I6" s="579"/>
      <c r="J6" s="578" t="s">
        <v>213</v>
      </c>
      <c r="K6" s="578"/>
      <c r="L6" s="579"/>
      <c r="M6" s="27"/>
      <c r="N6" s="27"/>
      <c r="O6" s="552"/>
      <c r="P6" s="553"/>
      <c r="Q6" s="552"/>
      <c r="R6" s="553"/>
      <c r="S6" s="552"/>
      <c r="T6" s="553"/>
      <c r="U6" s="552"/>
      <c r="V6" s="553"/>
      <c r="W6" s="553"/>
      <c r="X6" s="553"/>
    </row>
    <row r="7" spans="2:24" ht="36.75" customHeight="1" thickBot="1" x14ac:dyDescent="0.3">
      <c r="B7" s="576"/>
      <c r="C7" s="576"/>
      <c r="D7" s="580"/>
      <c r="E7" s="581"/>
      <c r="F7" s="582"/>
      <c r="G7" s="580"/>
      <c r="H7" s="581"/>
      <c r="I7" s="582"/>
      <c r="J7" s="581"/>
      <c r="K7" s="581"/>
      <c r="L7" s="582"/>
      <c r="M7" s="26"/>
      <c r="N7" s="27"/>
      <c r="O7" s="552"/>
      <c r="P7" s="552"/>
      <c r="Q7" s="552"/>
      <c r="R7" s="552"/>
      <c r="S7" s="552"/>
      <c r="T7" s="553"/>
      <c r="U7" s="552"/>
      <c r="V7" s="553"/>
      <c r="W7" s="553"/>
      <c r="X7" s="553"/>
    </row>
    <row r="8" spans="2:24" s="35" customFormat="1" ht="36.75" customHeight="1" x14ac:dyDescent="0.3">
      <c r="B8" s="162"/>
      <c r="C8" s="256" t="s">
        <v>805</v>
      </c>
      <c r="D8" s="583">
        <v>56</v>
      </c>
      <c r="E8" s="584"/>
      <c r="F8" s="585"/>
      <c r="G8" s="583">
        <v>2</v>
      </c>
      <c r="H8" s="584"/>
      <c r="I8" s="585"/>
      <c r="J8" s="583">
        <v>4</v>
      </c>
      <c r="K8" s="584"/>
      <c r="L8" s="585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3"/>
      <c r="C9" s="257" t="s">
        <v>18</v>
      </c>
      <c r="D9" s="574"/>
      <c r="E9" s="571"/>
      <c r="F9" s="572"/>
      <c r="G9" s="570"/>
      <c r="H9" s="571"/>
      <c r="I9" s="572"/>
      <c r="J9" s="570"/>
      <c r="K9" s="571"/>
      <c r="L9" s="572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3" t="s">
        <v>53</v>
      </c>
      <c r="C10" s="258" t="s">
        <v>804</v>
      </c>
      <c r="D10" s="574"/>
      <c r="E10" s="571"/>
      <c r="F10" s="572"/>
      <c r="G10" s="570"/>
      <c r="H10" s="571"/>
      <c r="I10" s="572"/>
      <c r="J10" s="570">
        <v>1</v>
      </c>
      <c r="K10" s="571"/>
      <c r="L10" s="57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3" t="s">
        <v>54</v>
      </c>
      <c r="C11" s="258"/>
      <c r="D11" s="574"/>
      <c r="E11" s="571"/>
      <c r="F11" s="572"/>
      <c r="G11" s="570"/>
      <c r="H11" s="571"/>
      <c r="I11" s="572"/>
      <c r="J11" s="570"/>
      <c r="K11" s="571"/>
      <c r="L11" s="57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3" t="s">
        <v>55</v>
      </c>
      <c r="C12" s="258"/>
      <c r="D12" s="574"/>
      <c r="E12" s="571"/>
      <c r="F12" s="572"/>
      <c r="G12" s="570"/>
      <c r="H12" s="571"/>
      <c r="I12" s="572"/>
      <c r="J12" s="570"/>
      <c r="K12" s="571"/>
      <c r="L12" s="57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3" t="s">
        <v>56</v>
      </c>
      <c r="C13" s="258"/>
      <c r="D13" s="345"/>
      <c r="E13" s="346"/>
      <c r="F13" s="347"/>
      <c r="G13" s="348"/>
      <c r="H13" s="346"/>
      <c r="I13" s="347"/>
      <c r="J13" s="348"/>
      <c r="K13" s="346"/>
      <c r="L13" s="34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3" t="s">
        <v>269</v>
      </c>
      <c r="C14" s="258"/>
      <c r="D14" s="574"/>
      <c r="E14" s="571"/>
      <c r="F14" s="572"/>
      <c r="G14" s="570"/>
      <c r="H14" s="571"/>
      <c r="I14" s="572"/>
      <c r="J14" s="570"/>
      <c r="K14" s="571"/>
      <c r="L14" s="57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4"/>
      <c r="C15" s="259"/>
      <c r="D15" s="349"/>
      <c r="E15" s="350"/>
      <c r="F15" s="351"/>
      <c r="G15" s="349"/>
      <c r="H15" s="350"/>
      <c r="I15" s="351"/>
      <c r="J15" s="352"/>
      <c r="K15" s="350"/>
      <c r="L15" s="35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3"/>
      <c r="C16" s="257" t="s">
        <v>19</v>
      </c>
      <c r="D16" s="574"/>
      <c r="E16" s="571"/>
      <c r="F16" s="572"/>
      <c r="G16" s="570"/>
      <c r="H16" s="571"/>
      <c r="I16" s="572"/>
      <c r="J16" s="570"/>
      <c r="K16" s="571"/>
      <c r="L16" s="572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3" t="s">
        <v>53</v>
      </c>
      <c r="C17" s="260"/>
      <c r="D17" s="574"/>
      <c r="E17" s="571"/>
      <c r="F17" s="572"/>
      <c r="G17" s="570"/>
      <c r="H17" s="571"/>
      <c r="I17" s="572"/>
      <c r="J17" s="570"/>
      <c r="K17" s="571"/>
      <c r="L17" s="572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3" t="s">
        <v>54</v>
      </c>
      <c r="C18" s="260"/>
      <c r="D18" s="574"/>
      <c r="E18" s="571"/>
      <c r="F18" s="572"/>
      <c r="G18" s="570"/>
      <c r="H18" s="571"/>
      <c r="I18" s="572"/>
      <c r="J18" s="570"/>
      <c r="K18" s="571"/>
      <c r="L18" s="572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5" t="s">
        <v>55</v>
      </c>
      <c r="C19" s="261"/>
      <c r="D19" s="345"/>
      <c r="E19" s="346"/>
      <c r="F19" s="347"/>
      <c r="G19" s="348"/>
      <c r="H19" s="346"/>
      <c r="I19" s="347"/>
      <c r="J19" s="348"/>
      <c r="K19" s="346"/>
      <c r="L19" s="34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5" t="s">
        <v>56</v>
      </c>
      <c r="C20" s="261"/>
      <c r="D20" s="574"/>
      <c r="E20" s="571"/>
      <c r="F20" s="572"/>
      <c r="G20" s="570"/>
      <c r="H20" s="571"/>
      <c r="I20" s="572"/>
      <c r="J20" s="570"/>
      <c r="K20" s="571"/>
      <c r="L20" s="572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3" t="s">
        <v>269</v>
      </c>
      <c r="C21" s="258"/>
      <c r="D21" s="567"/>
      <c r="E21" s="568"/>
      <c r="F21" s="569"/>
      <c r="G21" s="570"/>
      <c r="H21" s="571"/>
      <c r="I21" s="572"/>
      <c r="J21" s="570"/>
      <c r="K21" s="571"/>
      <c r="L21" s="572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87"/>
      <c r="C22" s="589" t="s">
        <v>806</v>
      </c>
      <c r="D22" s="251" t="s">
        <v>242</v>
      </c>
      <c r="E22" s="252" t="s">
        <v>240</v>
      </c>
      <c r="F22" s="253" t="s">
        <v>241</v>
      </c>
      <c r="G22" s="254" t="s">
        <v>242</v>
      </c>
      <c r="H22" s="252" t="s">
        <v>240</v>
      </c>
      <c r="I22" s="255" t="s">
        <v>241</v>
      </c>
      <c r="J22" s="251" t="s">
        <v>242</v>
      </c>
      <c r="K22" s="252" t="s">
        <v>240</v>
      </c>
      <c r="L22" s="25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88"/>
      <c r="C23" s="590"/>
      <c r="D23" s="353">
        <v>56</v>
      </c>
      <c r="E23" s="354">
        <v>19</v>
      </c>
      <c r="F23" s="354">
        <v>37</v>
      </c>
      <c r="G23" s="355">
        <v>2</v>
      </c>
      <c r="H23" s="354">
        <v>1</v>
      </c>
      <c r="I23" s="356">
        <v>1</v>
      </c>
      <c r="J23" s="353">
        <v>3</v>
      </c>
      <c r="K23" s="354"/>
      <c r="L23" s="356">
        <v>3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C29" s="35" t="s">
        <v>807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86"/>
      <c r="N30" s="58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1"/>
      <c r="E31" s="161"/>
      <c r="F31" s="161"/>
      <c r="G31" s="161"/>
      <c r="H31" s="161"/>
      <c r="I31" s="161"/>
      <c r="J31" s="161"/>
      <c r="K31" s="161"/>
      <c r="L31" s="161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25">
      <c r="F32" s="2">
        <v>1</v>
      </c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zoomScaleSheetLayoutView="86" workbookViewId="0">
      <selection activeCell="F26" sqref="F26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5"/>
      <c r="I1" s="591" t="s">
        <v>208</v>
      </c>
      <c r="J1" s="591"/>
    </row>
    <row r="2" spans="2:10" ht="15.75" x14ac:dyDescent="0.25">
      <c r="G2" s="175"/>
    </row>
    <row r="4" spans="2:10" ht="18.75" x14ac:dyDescent="0.3">
      <c r="B4" s="594" t="s">
        <v>819</v>
      </c>
      <c r="C4" s="594"/>
      <c r="D4" s="594"/>
      <c r="E4" s="594"/>
      <c r="F4" s="594"/>
      <c r="G4" s="594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95"/>
      <c r="C6" s="596"/>
      <c r="D6" s="599" t="s">
        <v>0</v>
      </c>
      <c r="E6" s="600"/>
      <c r="F6" s="599" t="s">
        <v>46</v>
      </c>
      <c r="G6" s="600"/>
    </row>
    <row r="7" spans="2:10" ht="22.5" customHeight="1" thickBot="1" x14ac:dyDescent="0.25">
      <c r="B7" s="597"/>
      <c r="C7" s="598"/>
      <c r="D7" s="262" t="s">
        <v>220</v>
      </c>
      <c r="E7" s="263" t="s">
        <v>221</v>
      </c>
      <c r="F7" s="262" t="s">
        <v>220</v>
      </c>
      <c r="G7" s="263" t="s">
        <v>221</v>
      </c>
    </row>
    <row r="8" spans="2:10" ht="30" customHeight="1" x14ac:dyDescent="0.2">
      <c r="B8" s="601" t="s">
        <v>222</v>
      </c>
      <c r="C8" s="114" t="s">
        <v>261</v>
      </c>
      <c r="D8" s="443">
        <v>95841</v>
      </c>
      <c r="E8" s="444">
        <v>70027</v>
      </c>
      <c r="F8" s="436">
        <v>84413</v>
      </c>
      <c r="G8" s="437">
        <v>62016</v>
      </c>
    </row>
    <row r="9" spans="2:10" ht="30" customHeight="1" thickBot="1" x14ac:dyDescent="0.25">
      <c r="B9" s="601"/>
      <c r="C9" s="174" t="s">
        <v>262</v>
      </c>
      <c r="D9" s="445">
        <v>102018</v>
      </c>
      <c r="E9" s="446">
        <v>74357</v>
      </c>
      <c r="F9" s="438">
        <v>128618</v>
      </c>
      <c r="G9" s="439">
        <v>93003</v>
      </c>
    </row>
    <row r="10" spans="2:10" ht="30" customHeight="1" thickBot="1" x14ac:dyDescent="0.25">
      <c r="B10" s="602"/>
      <c r="C10" s="115" t="s">
        <v>263</v>
      </c>
      <c r="D10" s="447">
        <v>98929</v>
      </c>
      <c r="E10" s="448">
        <v>72192</v>
      </c>
      <c r="F10" s="428">
        <v>106515</v>
      </c>
      <c r="G10" s="429">
        <v>77510</v>
      </c>
    </row>
    <row r="11" spans="2:10" ht="30" customHeight="1" x14ac:dyDescent="0.2">
      <c r="B11" s="592" t="s">
        <v>223</v>
      </c>
      <c r="C11" s="114" t="s">
        <v>261</v>
      </c>
      <c r="D11" s="443">
        <v>156734</v>
      </c>
      <c r="E11" s="444">
        <v>112713</v>
      </c>
      <c r="F11" s="436">
        <v>129342</v>
      </c>
      <c r="G11" s="437">
        <v>93511</v>
      </c>
    </row>
    <row r="12" spans="2:10" ht="30" customHeight="1" thickBot="1" x14ac:dyDescent="0.25">
      <c r="B12" s="592"/>
      <c r="C12" s="174" t="s">
        <v>262</v>
      </c>
      <c r="D12" s="445">
        <v>157484</v>
      </c>
      <c r="E12" s="446">
        <v>113239</v>
      </c>
      <c r="F12" s="438">
        <v>203646</v>
      </c>
      <c r="G12" s="439">
        <v>145598</v>
      </c>
    </row>
    <row r="13" spans="2:10" ht="30" customHeight="1" thickBot="1" x14ac:dyDescent="0.25">
      <c r="B13" s="593"/>
      <c r="C13" s="115" t="s">
        <v>263</v>
      </c>
      <c r="D13" s="447">
        <v>157109</v>
      </c>
      <c r="E13" s="448">
        <v>112976</v>
      </c>
      <c r="F13" s="428">
        <v>166494</v>
      </c>
      <c r="G13" s="429">
        <v>119554</v>
      </c>
    </row>
    <row r="14" spans="2:10" ht="13.5" customHeight="1" x14ac:dyDescent="0.2"/>
    <row r="15" spans="2:10" x14ac:dyDescent="0.2">
      <c r="B15" s="189" t="s">
        <v>581</v>
      </c>
    </row>
    <row r="16" spans="2:10" x14ac:dyDescent="0.2">
      <c r="B16" s="412" t="s">
        <v>807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topLeftCell="A19" zoomScale="85" zoomScaleNormal="85" workbookViewId="0">
      <selection activeCell="E39" sqref="E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03" t="s">
        <v>690</v>
      </c>
      <c r="C3" s="603"/>
      <c r="D3" s="603"/>
      <c r="E3" s="603"/>
      <c r="F3" s="603"/>
      <c r="G3" s="603"/>
      <c r="H3" s="603"/>
      <c r="I3" s="603"/>
      <c r="J3" s="35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607" t="s">
        <v>764</v>
      </c>
      <c r="C5" s="608"/>
      <c r="D5" s="608"/>
      <c r="E5" s="608"/>
      <c r="F5" s="608"/>
      <c r="G5" s="608"/>
      <c r="H5" s="609"/>
      <c r="I5" s="605" t="s">
        <v>228</v>
      </c>
      <c r="J5" s="102"/>
    </row>
    <row r="6" spans="2:11" s="48" customFormat="1" ht="47.25" customHeight="1" thickBot="1" x14ac:dyDescent="0.35">
      <c r="B6" s="194" t="s">
        <v>689</v>
      </c>
      <c r="C6" s="264" t="s">
        <v>225</v>
      </c>
      <c r="D6" s="264" t="s">
        <v>266</v>
      </c>
      <c r="E6" s="264" t="s">
        <v>215</v>
      </c>
      <c r="F6" s="265" t="s">
        <v>216</v>
      </c>
      <c r="G6" s="264" t="s">
        <v>217</v>
      </c>
      <c r="H6" s="264" t="s">
        <v>218</v>
      </c>
      <c r="I6" s="606"/>
      <c r="J6" s="102"/>
    </row>
    <row r="7" spans="2:11" s="48" customFormat="1" ht="20.100000000000001" customHeight="1" x14ac:dyDescent="0.3">
      <c r="B7" s="119" t="s">
        <v>727</v>
      </c>
      <c r="C7" s="119"/>
      <c r="D7" s="119"/>
      <c r="E7" s="430">
        <v>10000000</v>
      </c>
      <c r="F7" s="430">
        <v>10000000</v>
      </c>
      <c r="G7" s="430">
        <v>10000000</v>
      </c>
      <c r="H7" s="430">
        <v>10000000</v>
      </c>
      <c r="I7" s="127"/>
      <c r="J7" s="102"/>
    </row>
    <row r="8" spans="2:11" s="48" customFormat="1" ht="20.100000000000001" customHeight="1" x14ac:dyDescent="0.3">
      <c r="B8" s="119" t="s">
        <v>728</v>
      </c>
      <c r="C8" s="119"/>
      <c r="D8" s="119"/>
      <c r="E8" s="120">
        <v>1200000</v>
      </c>
      <c r="F8" s="431">
        <v>5500000</v>
      </c>
      <c r="G8" s="431">
        <v>5500000</v>
      </c>
      <c r="H8" s="431">
        <v>5500000</v>
      </c>
      <c r="I8" s="127"/>
      <c r="J8" s="102"/>
    </row>
    <row r="9" spans="2:11" s="48" customFormat="1" ht="20.100000000000001" customHeight="1" thickBot="1" x14ac:dyDescent="0.35">
      <c r="B9" s="119" t="s">
        <v>196</v>
      </c>
      <c r="C9" s="119"/>
      <c r="D9" s="119"/>
      <c r="E9" s="432"/>
      <c r="F9" s="433"/>
      <c r="G9" s="433"/>
      <c r="H9" s="433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0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0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616" t="s">
        <v>265</v>
      </c>
      <c r="C13" s="617"/>
      <c r="D13" s="618"/>
      <c r="E13" s="266">
        <v>11200000</v>
      </c>
      <c r="F13" s="266">
        <v>15500000</v>
      </c>
      <c r="G13" s="266">
        <v>15500000</v>
      </c>
      <c r="H13" s="266">
        <v>15500000</v>
      </c>
      <c r="I13" s="266"/>
      <c r="J13" s="102"/>
    </row>
    <row r="14" spans="2:11" x14ac:dyDescent="0.25">
      <c r="I14" s="70"/>
    </row>
    <row r="15" spans="2:11" x14ac:dyDescent="0.25">
      <c r="B15" s="610" t="s">
        <v>691</v>
      </c>
      <c r="C15" s="610"/>
      <c r="D15" s="610"/>
      <c r="E15" s="610"/>
      <c r="F15" s="610"/>
      <c r="G15" s="610"/>
      <c r="H15" s="610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611" t="s">
        <v>813</v>
      </c>
      <c r="C21" s="612"/>
      <c r="D21" s="612"/>
      <c r="E21" s="612"/>
      <c r="F21" s="612"/>
      <c r="G21" s="612"/>
      <c r="H21" s="612"/>
      <c r="I21" s="613"/>
      <c r="L21" s="49"/>
    </row>
    <row r="22" spans="2:12" s="48" customFormat="1" ht="49.5" customHeight="1" x14ac:dyDescent="0.3">
      <c r="B22" s="614" t="s">
        <v>224</v>
      </c>
      <c r="C22" s="605" t="s">
        <v>225</v>
      </c>
      <c r="D22" s="605" t="s">
        <v>264</v>
      </c>
      <c r="E22" s="267" t="s">
        <v>45</v>
      </c>
      <c r="F22" s="267" t="s">
        <v>198</v>
      </c>
      <c r="G22" s="267" t="s">
        <v>226</v>
      </c>
      <c r="H22" s="267" t="s">
        <v>199</v>
      </c>
      <c r="I22" s="268" t="s">
        <v>228</v>
      </c>
    </row>
    <row r="23" spans="2:12" s="48" customFormat="1" ht="19.5" thickBot="1" x14ac:dyDescent="0.35">
      <c r="B23" s="615"/>
      <c r="C23" s="606"/>
      <c r="D23" s="606"/>
      <c r="E23" s="269">
        <v>1</v>
      </c>
      <c r="F23" s="269">
        <v>2</v>
      </c>
      <c r="G23" s="269">
        <v>3</v>
      </c>
      <c r="H23" s="269" t="s">
        <v>200</v>
      </c>
      <c r="I23" s="270">
        <v>5</v>
      </c>
    </row>
    <row r="24" spans="2:12" s="48" customFormat="1" ht="20.100000000000001" customHeight="1" x14ac:dyDescent="0.3">
      <c r="B24" s="119" t="s">
        <v>729</v>
      </c>
      <c r="C24" s="119"/>
      <c r="D24" s="119"/>
      <c r="E24" s="430">
        <v>10000000</v>
      </c>
      <c r="F24" s="120">
        <v>10000000</v>
      </c>
      <c r="G24" s="120"/>
      <c r="H24" s="121"/>
      <c r="I24" s="127"/>
    </row>
    <row r="25" spans="2:12" s="48" customFormat="1" ht="20.100000000000001" customHeight="1" x14ac:dyDescent="0.3">
      <c r="B25" s="119" t="s">
        <v>728</v>
      </c>
      <c r="C25" s="119"/>
      <c r="D25" s="119"/>
      <c r="E25" s="120">
        <v>5500000</v>
      </c>
      <c r="F25" s="120">
        <v>1789992</v>
      </c>
      <c r="G25" s="120"/>
      <c r="H25" s="121"/>
      <c r="I25" s="127"/>
    </row>
    <row r="26" spans="2:12" s="48" customFormat="1" ht="20.100000000000001" customHeight="1" thickBot="1" x14ac:dyDescent="0.35">
      <c r="B26" s="119" t="s">
        <v>196</v>
      </c>
      <c r="C26" s="119"/>
      <c r="D26" s="119"/>
      <c r="E26" s="432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616" t="s">
        <v>265</v>
      </c>
      <c r="C30" s="617"/>
      <c r="D30" s="618"/>
      <c r="E30" s="266">
        <v>15500000</v>
      </c>
      <c r="F30" s="120">
        <v>11789992</v>
      </c>
      <c r="G30" s="120"/>
      <c r="H30" s="266">
        <v>0</v>
      </c>
      <c r="I30" s="26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604" t="s">
        <v>692</v>
      </c>
      <c r="C33" s="604"/>
      <c r="D33" s="604"/>
      <c r="E33" s="604"/>
      <c r="F33" s="604"/>
      <c r="G33" s="604"/>
      <c r="H33" s="604"/>
      <c r="I33" s="103"/>
    </row>
    <row r="34" spans="2:9" s="48" customFormat="1" ht="18.75" x14ac:dyDescent="0.3">
      <c r="B34" s="604" t="s">
        <v>581</v>
      </c>
      <c r="C34" s="604"/>
      <c r="D34" s="604"/>
      <c r="E34" s="604"/>
      <c r="F34" s="604"/>
      <c r="G34" s="604"/>
      <c r="H34" s="604"/>
      <c r="I34" s="103"/>
    </row>
    <row r="35" spans="2:9" s="48" customFormat="1" ht="18.75" x14ac:dyDescent="0.3">
      <c r="B35" s="129" t="s">
        <v>807</v>
      </c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R34"/>
  <sheetViews>
    <sheetView showGridLines="0" topLeftCell="B10" zoomScaleSheetLayoutView="75" workbookViewId="0">
      <selection activeCell="E28" sqref="E28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630"/>
      <c r="O2" s="630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36" t="s">
        <v>48</v>
      </c>
      <c r="C5" s="636"/>
      <c r="D5" s="636"/>
      <c r="E5" s="636"/>
      <c r="F5" s="636"/>
      <c r="G5" s="636"/>
      <c r="H5" s="636"/>
      <c r="I5" s="636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31" t="s">
        <v>4</v>
      </c>
      <c r="C8" s="626" t="s">
        <v>5</v>
      </c>
      <c r="D8" s="628" t="s">
        <v>765</v>
      </c>
      <c r="E8" s="628" t="s">
        <v>762</v>
      </c>
      <c r="F8" s="628" t="s">
        <v>763</v>
      </c>
      <c r="G8" s="633" t="s">
        <v>814</v>
      </c>
      <c r="H8" s="634"/>
      <c r="I8" s="502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32"/>
      <c r="C9" s="627"/>
      <c r="D9" s="629"/>
      <c r="E9" s="629"/>
      <c r="F9" s="629"/>
      <c r="G9" s="273" t="s">
        <v>0</v>
      </c>
      <c r="H9" s="274" t="s">
        <v>46</v>
      </c>
      <c r="I9" s="635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4" t="s">
        <v>53</v>
      </c>
      <c r="C10" s="275" t="s">
        <v>43</v>
      </c>
      <c r="D10" s="281"/>
      <c r="E10" s="281"/>
      <c r="F10" s="281"/>
      <c r="G10" s="281"/>
      <c r="H10" s="281"/>
      <c r="I10" s="28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5" t="s">
        <v>54</v>
      </c>
      <c r="C11" s="276" t="s">
        <v>44</v>
      </c>
      <c r="D11" s="282"/>
      <c r="E11" s="282"/>
      <c r="F11" s="282"/>
      <c r="G11" s="282"/>
      <c r="H11" s="282"/>
      <c r="I11" s="278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5" t="s">
        <v>55</v>
      </c>
      <c r="C12" s="276" t="s">
        <v>39</v>
      </c>
      <c r="D12" s="282"/>
      <c r="E12" s="282"/>
      <c r="F12" s="282"/>
      <c r="G12" s="282"/>
      <c r="H12" s="282"/>
      <c r="I12" s="27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5" t="s">
        <v>56</v>
      </c>
      <c r="C13" s="276" t="s">
        <v>40</v>
      </c>
      <c r="D13" s="282"/>
      <c r="E13" s="282"/>
      <c r="F13" s="282"/>
      <c r="G13" s="282"/>
      <c r="H13" s="282"/>
      <c r="I13" s="27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5" t="s">
        <v>57</v>
      </c>
      <c r="C14" s="276" t="s">
        <v>41</v>
      </c>
      <c r="D14" s="282">
        <v>220000</v>
      </c>
      <c r="E14" s="282">
        <v>213491</v>
      </c>
      <c r="F14" s="282">
        <v>220000</v>
      </c>
      <c r="G14" s="454">
        <v>165000</v>
      </c>
      <c r="H14" s="282">
        <v>135620</v>
      </c>
      <c r="I14" s="422">
        <v>0.82189999999999996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5" t="s">
        <v>58</v>
      </c>
      <c r="C15" s="276" t="s">
        <v>42</v>
      </c>
      <c r="D15" s="282">
        <v>100000</v>
      </c>
      <c r="E15" s="282">
        <v>70850</v>
      </c>
      <c r="F15" s="282">
        <v>100000</v>
      </c>
      <c r="G15" s="454">
        <v>75000</v>
      </c>
      <c r="H15" s="282">
        <v>70500</v>
      </c>
      <c r="I15" s="422">
        <v>0.94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6" t="s">
        <v>59</v>
      </c>
      <c r="C16" s="277" t="s">
        <v>49</v>
      </c>
      <c r="D16" s="283"/>
      <c r="E16" s="283"/>
      <c r="F16" s="283"/>
      <c r="G16" s="283"/>
      <c r="H16" s="283"/>
      <c r="I16" s="279"/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20" t="s">
        <v>194</v>
      </c>
      <c r="C18" s="623" t="s">
        <v>43</v>
      </c>
      <c r="D18" s="623"/>
      <c r="E18" s="624"/>
      <c r="F18" s="625" t="s">
        <v>44</v>
      </c>
      <c r="G18" s="623"/>
      <c r="H18" s="624"/>
      <c r="I18" s="625" t="s">
        <v>39</v>
      </c>
      <c r="J18" s="623"/>
      <c r="K18" s="624"/>
    </row>
    <row r="19" spans="2:11" x14ac:dyDescent="0.25">
      <c r="B19" s="621"/>
      <c r="C19" s="287">
        <v>1</v>
      </c>
      <c r="D19" s="287">
        <v>2</v>
      </c>
      <c r="E19" s="288">
        <v>3</v>
      </c>
      <c r="F19" s="289">
        <v>4</v>
      </c>
      <c r="G19" s="287">
        <v>5</v>
      </c>
      <c r="H19" s="288">
        <v>6</v>
      </c>
      <c r="I19" s="289">
        <v>7</v>
      </c>
      <c r="J19" s="287">
        <v>8</v>
      </c>
      <c r="K19" s="288">
        <v>9</v>
      </c>
    </row>
    <row r="20" spans="2:11" x14ac:dyDescent="0.25">
      <c r="B20" s="622"/>
      <c r="C20" s="290" t="s">
        <v>195</v>
      </c>
      <c r="D20" s="290" t="s">
        <v>196</v>
      </c>
      <c r="E20" s="291" t="s">
        <v>197</v>
      </c>
      <c r="F20" s="292" t="s">
        <v>195</v>
      </c>
      <c r="G20" s="290" t="s">
        <v>196</v>
      </c>
      <c r="H20" s="291" t="s">
        <v>197</v>
      </c>
      <c r="I20" s="292" t="s">
        <v>195</v>
      </c>
      <c r="J20" s="290" t="s">
        <v>196</v>
      </c>
      <c r="K20" s="29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19" t="s">
        <v>581</v>
      </c>
      <c r="C32" s="619"/>
      <c r="D32" s="619"/>
      <c r="E32" s="619"/>
      <c r="F32" s="619"/>
      <c r="G32" s="619"/>
      <c r="H32" s="619"/>
      <c r="I32" s="13"/>
    </row>
    <row r="33" spans="2:7" x14ac:dyDescent="0.25">
      <c r="B33" s="13" t="s">
        <v>807</v>
      </c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58"/>
  <sheetViews>
    <sheetView showGridLines="0" workbookViewId="0">
      <selection activeCell="J19" sqref="J16:J21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676</v>
      </c>
    </row>
    <row r="2" spans="1:13" ht="20.25" x14ac:dyDescent="0.3">
      <c r="B2" s="636" t="s">
        <v>693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</row>
    <row r="3" spans="1:13" ht="6.75" customHeight="1" x14ac:dyDescent="0.3">
      <c r="B3" s="377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ht="7.5" customHeight="1" x14ac:dyDescent="0.3">
      <c r="B4" s="376" t="s">
        <v>686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3" ht="4.5" customHeight="1" x14ac:dyDescent="0.25">
      <c r="B5" s="366" t="s">
        <v>682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54" t="s">
        <v>260</v>
      </c>
      <c r="C6" s="654"/>
      <c r="D6" s="654"/>
      <c r="E6" s="654"/>
      <c r="F6" s="654"/>
      <c r="G6" s="654"/>
      <c r="H6" s="654"/>
      <c r="I6" s="654"/>
      <c r="J6" s="654"/>
      <c r="K6" s="654"/>
      <c r="L6" s="654"/>
      <c r="M6" s="654"/>
    </row>
    <row r="7" spans="1:13" ht="20.25" customHeight="1" thickBot="1" x14ac:dyDescent="0.3">
      <c r="A7" s="83"/>
      <c r="B7" s="672" t="s">
        <v>255</v>
      </c>
      <c r="C7" s="662" t="s">
        <v>230</v>
      </c>
      <c r="D7" s="658"/>
      <c r="E7" s="658"/>
      <c r="F7" s="659"/>
      <c r="G7" s="662" t="s">
        <v>256</v>
      </c>
      <c r="H7" s="659"/>
      <c r="I7" s="656" t="s">
        <v>683</v>
      </c>
      <c r="J7" s="656"/>
      <c r="K7" s="656"/>
      <c r="L7" s="656"/>
      <c r="M7" s="657"/>
    </row>
    <row r="8" spans="1:13" s="56" customFormat="1" ht="18" customHeight="1" thickBot="1" x14ac:dyDescent="0.25">
      <c r="A8" s="82"/>
      <c r="B8" s="672"/>
      <c r="C8" s="663"/>
      <c r="D8" s="660"/>
      <c r="E8" s="660"/>
      <c r="F8" s="661"/>
      <c r="G8" s="663"/>
      <c r="H8" s="661"/>
      <c r="I8" s="599" t="s">
        <v>259</v>
      </c>
      <c r="J8" s="673"/>
      <c r="K8" s="599" t="s">
        <v>684</v>
      </c>
      <c r="L8" s="673"/>
      <c r="M8" s="600"/>
    </row>
    <row r="9" spans="1:13" s="56" customFormat="1" ht="79.5" thickBot="1" x14ac:dyDescent="0.25">
      <c r="A9" s="82"/>
      <c r="B9" s="660"/>
      <c r="C9" s="293" t="s">
        <v>680</v>
      </c>
      <c r="D9" s="296" t="s">
        <v>681</v>
      </c>
      <c r="E9" s="294" t="s">
        <v>243</v>
      </c>
      <c r="F9" s="263" t="s">
        <v>679</v>
      </c>
      <c r="G9" s="265" t="s">
        <v>257</v>
      </c>
      <c r="H9" s="294" t="s">
        <v>258</v>
      </c>
      <c r="I9" s="295" t="s">
        <v>231</v>
      </c>
      <c r="J9" s="296" t="s">
        <v>244</v>
      </c>
      <c r="K9" s="262" t="s">
        <v>227</v>
      </c>
      <c r="L9" s="297" t="s">
        <v>244</v>
      </c>
      <c r="M9" s="263" t="s">
        <v>685</v>
      </c>
    </row>
    <row r="10" spans="1:13" s="56" customFormat="1" x14ac:dyDescent="0.2">
      <c r="A10" s="82"/>
      <c r="B10" s="644">
        <v>2024</v>
      </c>
      <c r="C10" s="667" t="s">
        <v>766</v>
      </c>
      <c r="D10" s="664">
        <v>1216</v>
      </c>
      <c r="E10" s="674" t="s">
        <v>799</v>
      </c>
      <c r="F10" s="664" t="s">
        <v>798</v>
      </c>
      <c r="G10" s="648" t="s">
        <v>686</v>
      </c>
      <c r="H10" s="648">
        <v>1697375</v>
      </c>
      <c r="I10" s="651"/>
      <c r="J10" s="648"/>
      <c r="K10" s="166"/>
      <c r="L10" s="132">
        <v>1697375</v>
      </c>
      <c r="M10" s="156" t="s">
        <v>747</v>
      </c>
    </row>
    <row r="11" spans="1:13" s="56" customFormat="1" x14ac:dyDescent="0.2">
      <c r="A11" s="82"/>
      <c r="B11" s="670"/>
      <c r="C11" s="668"/>
      <c r="D11" s="665"/>
      <c r="E11" s="668"/>
      <c r="F11" s="665"/>
      <c r="G11" s="649"/>
      <c r="H11" s="649"/>
      <c r="I11" s="652"/>
      <c r="J11" s="649"/>
      <c r="K11" s="167"/>
      <c r="L11" s="134"/>
      <c r="M11" s="135"/>
    </row>
    <row r="12" spans="1:13" s="56" customFormat="1" ht="16.5" thickBot="1" x14ac:dyDescent="0.25">
      <c r="A12" s="82"/>
      <c r="B12" s="646"/>
      <c r="C12" s="669"/>
      <c r="D12" s="666"/>
      <c r="E12" s="669"/>
      <c r="F12" s="666"/>
      <c r="G12" s="650"/>
      <c r="H12" s="650"/>
      <c r="I12" s="653"/>
      <c r="J12" s="650"/>
      <c r="K12" s="168"/>
      <c r="L12" s="141"/>
      <c r="M12" s="155"/>
    </row>
    <row r="13" spans="1:13" x14ac:dyDescent="0.25">
      <c r="A13" s="83"/>
      <c r="B13" s="644">
        <v>2023</v>
      </c>
      <c r="C13" s="667" t="s">
        <v>744</v>
      </c>
      <c r="D13" s="664">
        <v>1108</v>
      </c>
      <c r="E13" s="667" t="s">
        <v>745</v>
      </c>
      <c r="F13" s="664" t="s">
        <v>746</v>
      </c>
      <c r="G13" s="648" t="s">
        <v>686</v>
      </c>
      <c r="H13" s="648">
        <v>720316</v>
      </c>
      <c r="I13" s="651"/>
      <c r="J13" s="648"/>
      <c r="K13" s="166"/>
      <c r="L13" s="132">
        <v>720316</v>
      </c>
      <c r="M13" s="156" t="s">
        <v>747</v>
      </c>
    </row>
    <row r="14" spans="1:13" x14ac:dyDescent="0.25">
      <c r="A14" s="83"/>
      <c r="B14" s="670"/>
      <c r="C14" s="668"/>
      <c r="D14" s="665"/>
      <c r="E14" s="668"/>
      <c r="F14" s="665"/>
      <c r="G14" s="649"/>
      <c r="H14" s="649"/>
      <c r="I14" s="652"/>
      <c r="J14" s="649"/>
      <c r="K14" s="167"/>
      <c r="L14" s="134"/>
      <c r="M14" s="135"/>
    </row>
    <row r="15" spans="1:13" ht="16.5" thickBot="1" x14ac:dyDescent="0.3">
      <c r="A15" s="83"/>
      <c r="B15" s="646"/>
      <c r="C15" s="669"/>
      <c r="D15" s="666"/>
      <c r="E15" s="669"/>
      <c r="F15" s="666"/>
      <c r="G15" s="650"/>
      <c r="H15" s="650"/>
      <c r="I15" s="653"/>
      <c r="J15" s="650"/>
      <c r="K15" s="168"/>
      <c r="L15" s="141"/>
      <c r="M15" s="155"/>
    </row>
    <row r="16" spans="1:13" x14ac:dyDescent="0.25">
      <c r="A16" s="83"/>
      <c r="B16" s="644">
        <v>2022</v>
      </c>
      <c r="C16" s="667" t="s">
        <v>748</v>
      </c>
      <c r="D16" s="664">
        <v>1254</v>
      </c>
      <c r="E16" s="667" t="s">
        <v>749</v>
      </c>
      <c r="F16" s="664" t="s">
        <v>750</v>
      </c>
      <c r="G16" s="648" t="s">
        <v>686</v>
      </c>
      <c r="H16" s="648">
        <v>1998278.33</v>
      </c>
      <c r="I16" s="651"/>
      <c r="J16" s="648"/>
      <c r="K16" s="154"/>
      <c r="L16" s="131">
        <v>1998278</v>
      </c>
      <c r="M16" s="156" t="s">
        <v>747</v>
      </c>
    </row>
    <row r="17" spans="1:14" x14ac:dyDescent="0.25">
      <c r="A17" s="83"/>
      <c r="B17" s="670"/>
      <c r="C17" s="668"/>
      <c r="D17" s="665"/>
      <c r="E17" s="668"/>
      <c r="F17" s="665"/>
      <c r="G17" s="649"/>
      <c r="H17" s="649"/>
      <c r="I17" s="652"/>
      <c r="J17" s="649"/>
      <c r="K17" s="139"/>
      <c r="L17" s="134"/>
      <c r="M17" s="133"/>
    </row>
    <row r="18" spans="1:14" ht="16.5" thickBot="1" x14ac:dyDescent="0.3">
      <c r="A18" s="83"/>
      <c r="B18" s="670"/>
      <c r="C18" s="669"/>
      <c r="D18" s="666"/>
      <c r="E18" s="669"/>
      <c r="F18" s="666"/>
      <c r="G18" s="650"/>
      <c r="H18" s="650"/>
      <c r="I18" s="653"/>
      <c r="J18" s="650"/>
      <c r="K18" s="138"/>
      <c r="L18" s="132"/>
      <c r="M18" s="461"/>
    </row>
    <row r="19" spans="1:14" x14ac:dyDescent="0.25">
      <c r="A19" s="83"/>
      <c r="B19" s="644">
        <v>2021</v>
      </c>
      <c r="C19" s="667" t="s">
        <v>751</v>
      </c>
      <c r="D19" s="664">
        <v>2523</v>
      </c>
      <c r="E19" s="667" t="s">
        <v>752</v>
      </c>
      <c r="F19" s="664" t="s">
        <v>753</v>
      </c>
      <c r="G19" s="648" t="s">
        <v>682</v>
      </c>
      <c r="H19" s="648">
        <v>9381026.3000000007</v>
      </c>
      <c r="I19" s="651"/>
      <c r="J19" s="648"/>
      <c r="K19" s="143"/>
      <c r="L19" s="144">
        <v>9381026</v>
      </c>
      <c r="M19" s="142" t="s">
        <v>754</v>
      </c>
    </row>
    <row r="20" spans="1:14" x14ac:dyDescent="0.25">
      <c r="A20" s="83"/>
      <c r="B20" s="670"/>
      <c r="C20" s="668"/>
      <c r="D20" s="665"/>
      <c r="E20" s="668"/>
      <c r="F20" s="665"/>
      <c r="G20" s="649"/>
      <c r="H20" s="649"/>
      <c r="I20" s="652"/>
      <c r="J20" s="649"/>
      <c r="K20" s="139"/>
      <c r="L20" s="134"/>
      <c r="M20" s="133"/>
    </row>
    <row r="21" spans="1:14" ht="16.5" thickBot="1" x14ac:dyDescent="0.3">
      <c r="A21" s="83"/>
      <c r="B21" s="670"/>
      <c r="C21" s="669"/>
      <c r="D21" s="666"/>
      <c r="E21" s="669"/>
      <c r="F21" s="666"/>
      <c r="G21" s="650"/>
      <c r="H21" s="650"/>
      <c r="I21" s="653"/>
      <c r="J21" s="650"/>
      <c r="K21" s="153"/>
      <c r="L21" s="137"/>
      <c r="M21" s="136"/>
    </row>
    <row r="22" spans="1:14" x14ac:dyDescent="0.25">
      <c r="A22" s="83"/>
      <c r="B22" s="644">
        <v>2020</v>
      </c>
      <c r="C22" s="667" t="s">
        <v>755</v>
      </c>
      <c r="D22" s="664">
        <v>2080</v>
      </c>
      <c r="E22" s="667" t="s">
        <v>756</v>
      </c>
      <c r="F22" s="664" t="s">
        <v>757</v>
      </c>
      <c r="G22" s="648" t="s">
        <v>686</v>
      </c>
      <c r="H22" s="648">
        <v>3748365</v>
      </c>
      <c r="I22" s="651"/>
      <c r="J22" s="648"/>
      <c r="K22" s="138"/>
      <c r="L22" s="132">
        <v>3748365</v>
      </c>
      <c r="M22" s="156" t="s">
        <v>747</v>
      </c>
    </row>
    <row r="23" spans="1:14" x14ac:dyDescent="0.25">
      <c r="A23" s="83"/>
      <c r="B23" s="670"/>
      <c r="C23" s="668"/>
      <c r="D23" s="665"/>
      <c r="E23" s="668"/>
      <c r="F23" s="665"/>
      <c r="G23" s="649"/>
      <c r="H23" s="649"/>
      <c r="I23" s="652"/>
      <c r="J23" s="649"/>
      <c r="K23" s="139"/>
      <c r="L23" s="134"/>
      <c r="M23" s="133"/>
    </row>
    <row r="24" spans="1:14" ht="16.5" thickBot="1" x14ac:dyDescent="0.3">
      <c r="A24" s="83"/>
      <c r="B24" s="646"/>
      <c r="C24" s="669"/>
      <c r="D24" s="666"/>
      <c r="E24" s="669"/>
      <c r="F24" s="666"/>
      <c r="G24" s="650"/>
      <c r="H24" s="650"/>
      <c r="I24" s="653"/>
      <c r="J24" s="650"/>
      <c r="K24" s="140"/>
      <c r="L24" s="141"/>
      <c r="M24" s="461"/>
    </row>
    <row r="25" spans="1:14" ht="16.5" customHeight="1" x14ac:dyDescent="0.25">
      <c r="A25" s="16"/>
      <c r="B25" s="640" t="s">
        <v>249</v>
      </c>
      <c r="C25" s="640"/>
      <c r="D25" s="640"/>
      <c r="E25" s="640"/>
      <c r="F25" s="640"/>
      <c r="G25" s="640"/>
      <c r="H25" s="640"/>
      <c r="I25" s="640"/>
      <c r="J25" s="640"/>
      <c r="K25" s="640"/>
      <c r="L25" s="640"/>
      <c r="M25" s="640"/>
    </row>
    <row r="26" spans="1:14" ht="16.5" customHeight="1" x14ac:dyDescent="0.25">
      <c r="A26" s="16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4" x14ac:dyDescent="0.25">
      <c r="B27" s="647"/>
      <c r="C27" s="647"/>
      <c r="D27" s="647"/>
      <c r="E27" s="647"/>
      <c r="F27" s="647"/>
      <c r="G27" s="647"/>
      <c r="H27" s="647"/>
      <c r="I27" s="647"/>
      <c r="J27" s="647"/>
      <c r="K27" s="647"/>
      <c r="L27" s="23"/>
    </row>
    <row r="28" spans="1:14" ht="16.5" thickBot="1" x14ac:dyDescent="0.3">
      <c r="B28" s="654" t="s">
        <v>677</v>
      </c>
      <c r="C28" s="654"/>
      <c r="D28" s="654"/>
      <c r="E28" s="654"/>
      <c r="F28" s="654"/>
      <c r="G28" s="654"/>
      <c r="H28" s="654"/>
      <c r="I28" s="654"/>
      <c r="J28" s="654"/>
      <c r="K28" s="169"/>
      <c r="L28" s="169"/>
      <c r="M28" s="16"/>
    </row>
    <row r="29" spans="1:14" s="56" customFormat="1" ht="15.75" customHeight="1" x14ac:dyDescent="0.2">
      <c r="B29" s="605" t="s">
        <v>250</v>
      </c>
      <c r="C29" s="662" t="s">
        <v>245</v>
      </c>
      <c r="D29" s="659"/>
      <c r="E29" s="658" t="s">
        <v>232</v>
      </c>
      <c r="F29" s="658"/>
      <c r="G29" s="658"/>
      <c r="H29" s="658"/>
      <c r="I29" s="658"/>
      <c r="J29" s="659"/>
      <c r="K29" s="170"/>
      <c r="L29" s="170"/>
      <c r="M29" s="103"/>
      <c r="N29" s="103"/>
    </row>
    <row r="30" spans="1:14" s="56" customFormat="1" ht="8.25" customHeight="1" thickBot="1" x14ac:dyDescent="0.25">
      <c r="B30" s="671"/>
      <c r="C30" s="663"/>
      <c r="D30" s="661"/>
      <c r="E30" s="660"/>
      <c r="F30" s="660"/>
      <c r="G30" s="660"/>
      <c r="H30" s="660"/>
      <c r="I30" s="660"/>
      <c r="J30" s="661"/>
      <c r="K30" s="170"/>
      <c r="M30" s="374"/>
      <c r="N30" s="103"/>
    </row>
    <row r="31" spans="1:14" s="56" customFormat="1" ht="27" customHeight="1" thickBot="1" x14ac:dyDescent="0.25">
      <c r="B31" s="606"/>
      <c r="C31" s="293" t="s">
        <v>197</v>
      </c>
      <c r="D31" s="298" t="s">
        <v>202</v>
      </c>
      <c r="E31" s="272" t="s">
        <v>246</v>
      </c>
      <c r="F31" s="655" t="s">
        <v>247</v>
      </c>
      <c r="G31" s="656"/>
      <c r="H31" s="656"/>
      <c r="I31" s="656"/>
      <c r="J31" s="657"/>
      <c r="K31" s="170"/>
      <c r="M31" s="103"/>
      <c r="N31" s="103"/>
    </row>
    <row r="32" spans="1:14" s="56" customFormat="1" x14ac:dyDescent="0.2">
      <c r="B32" s="644" t="s">
        <v>229</v>
      </c>
      <c r="C32" s="358"/>
      <c r="D32" s="157"/>
      <c r="E32" s="171"/>
      <c r="F32" s="641"/>
      <c r="G32" s="642"/>
      <c r="H32" s="642"/>
      <c r="I32" s="642"/>
      <c r="J32" s="643"/>
      <c r="K32" s="170"/>
      <c r="M32" s="103"/>
    </row>
    <row r="33" spans="2:13" s="56" customFormat="1" x14ac:dyDescent="0.2">
      <c r="B33" s="645"/>
      <c r="C33" s="359"/>
      <c r="D33" s="158"/>
      <c r="E33" s="172"/>
      <c r="F33" s="637"/>
      <c r="G33" s="638"/>
      <c r="H33" s="638"/>
      <c r="I33" s="638"/>
      <c r="J33" s="639"/>
      <c r="K33" s="170"/>
      <c r="L33" s="170"/>
      <c r="M33" s="103"/>
    </row>
    <row r="34" spans="2:13" s="56" customFormat="1" x14ac:dyDescent="0.2">
      <c r="B34" s="645"/>
      <c r="C34" s="359"/>
      <c r="D34" s="159"/>
      <c r="E34" s="172"/>
      <c r="F34" s="637"/>
      <c r="G34" s="638"/>
      <c r="H34" s="638"/>
      <c r="I34" s="638"/>
      <c r="J34" s="639"/>
      <c r="K34" s="170"/>
      <c r="L34" s="170"/>
      <c r="M34" s="103"/>
    </row>
    <row r="35" spans="2:13" s="56" customFormat="1" ht="16.5" thickBot="1" x14ac:dyDescent="0.25">
      <c r="B35" s="645"/>
      <c r="C35" s="368"/>
      <c r="D35" s="369"/>
      <c r="E35" s="173"/>
      <c r="F35" s="637"/>
      <c r="G35" s="638"/>
      <c r="H35" s="638"/>
      <c r="I35" s="638"/>
      <c r="J35" s="639"/>
      <c r="K35" s="170"/>
      <c r="L35" s="170"/>
      <c r="M35" s="103"/>
    </row>
    <row r="36" spans="2:13" s="56" customFormat="1" ht="16.5" thickBot="1" x14ac:dyDescent="0.25">
      <c r="B36" s="646"/>
      <c r="C36" s="367"/>
      <c r="D36" s="367" t="s">
        <v>233</v>
      </c>
      <c r="E36" s="370"/>
      <c r="F36" s="371"/>
      <c r="G36" s="371"/>
      <c r="H36" s="371"/>
      <c r="I36" s="372"/>
      <c r="J36" s="373"/>
      <c r="K36" s="170"/>
      <c r="L36" s="170"/>
      <c r="M36" s="103"/>
    </row>
    <row r="37" spans="2:13" s="56" customFormat="1" x14ac:dyDescent="0.2">
      <c r="B37" s="644" t="s">
        <v>251</v>
      </c>
      <c r="C37" s="358"/>
      <c r="D37" s="157"/>
      <c r="E37" s="171"/>
      <c r="F37" s="641"/>
      <c r="G37" s="642"/>
      <c r="H37" s="642"/>
      <c r="I37" s="642"/>
      <c r="J37" s="643"/>
      <c r="K37" s="170"/>
      <c r="L37" s="170"/>
      <c r="M37" s="103"/>
    </row>
    <row r="38" spans="2:13" s="56" customFormat="1" x14ac:dyDescent="0.2">
      <c r="B38" s="645"/>
      <c r="C38" s="359"/>
      <c r="D38" s="158"/>
      <c r="E38" s="172"/>
      <c r="F38" s="637"/>
      <c r="G38" s="638"/>
      <c r="H38" s="638"/>
      <c r="I38" s="638"/>
      <c r="J38" s="639"/>
      <c r="K38" s="170"/>
      <c r="L38" s="170"/>
      <c r="M38" s="103"/>
    </row>
    <row r="39" spans="2:13" s="56" customFormat="1" x14ac:dyDescent="0.2">
      <c r="B39" s="645"/>
      <c r="C39" s="359"/>
      <c r="D39" s="159"/>
      <c r="E39" s="172"/>
      <c r="F39" s="637"/>
      <c r="G39" s="638"/>
      <c r="H39" s="638"/>
      <c r="I39" s="638"/>
      <c r="J39" s="639"/>
      <c r="K39" s="170"/>
      <c r="L39" s="170"/>
      <c r="M39" s="103"/>
    </row>
    <row r="40" spans="2:13" s="56" customFormat="1" ht="16.5" thickBot="1" x14ac:dyDescent="0.25">
      <c r="B40" s="645"/>
      <c r="C40" s="368"/>
      <c r="D40" s="369"/>
      <c r="E40" s="173"/>
      <c r="F40" s="637"/>
      <c r="G40" s="638"/>
      <c r="H40" s="638"/>
      <c r="I40" s="638"/>
      <c r="J40" s="639"/>
      <c r="K40" s="170"/>
      <c r="L40" s="170"/>
      <c r="M40" s="103"/>
    </row>
    <row r="41" spans="2:13" s="56" customFormat="1" ht="16.5" thickBot="1" x14ac:dyDescent="0.25">
      <c r="B41" s="646"/>
      <c r="C41" s="367"/>
      <c r="D41" s="367" t="s">
        <v>233</v>
      </c>
      <c r="E41" s="370"/>
      <c r="F41" s="371"/>
      <c r="G41" s="371"/>
      <c r="H41" s="371"/>
      <c r="I41" s="372"/>
      <c r="J41" s="373"/>
      <c r="K41" s="170"/>
      <c r="L41" s="170"/>
      <c r="M41" s="103"/>
    </row>
    <row r="42" spans="2:13" s="56" customFormat="1" x14ac:dyDescent="0.2">
      <c r="B42" s="644" t="s">
        <v>252</v>
      </c>
      <c r="C42" s="358"/>
      <c r="D42" s="157"/>
      <c r="E42" s="171"/>
      <c r="F42" s="641"/>
      <c r="G42" s="642"/>
      <c r="H42" s="642"/>
      <c r="I42" s="642"/>
      <c r="J42" s="643"/>
      <c r="K42" s="170"/>
      <c r="L42" s="170"/>
      <c r="M42" s="103"/>
    </row>
    <row r="43" spans="2:13" s="56" customFormat="1" x14ac:dyDescent="0.2">
      <c r="B43" s="645"/>
      <c r="C43" s="359"/>
      <c r="D43" s="158"/>
      <c r="E43" s="172"/>
      <c r="F43" s="637"/>
      <c r="G43" s="638"/>
      <c r="H43" s="638"/>
      <c r="I43" s="638"/>
      <c r="J43" s="639"/>
      <c r="K43" s="170"/>
      <c r="L43" s="170"/>
      <c r="M43" s="103"/>
    </row>
    <row r="44" spans="2:13" s="56" customFormat="1" x14ac:dyDescent="0.2">
      <c r="B44" s="645"/>
      <c r="C44" s="359"/>
      <c r="D44" s="159"/>
      <c r="E44" s="172"/>
      <c r="F44" s="637"/>
      <c r="G44" s="638"/>
      <c r="H44" s="638"/>
      <c r="I44" s="638"/>
      <c r="J44" s="639"/>
      <c r="K44" s="170"/>
      <c r="L44" s="170"/>
      <c r="M44" s="103"/>
    </row>
    <row r="45" spans="2:13" s="56" customFormat="1" ht="16.5" thickBot="1" x14ac:dyDescent="0.25">
      <c r="B45" s="645"/>
      <c r="C45" s="368"/>
      <c r="D45" s="369"/>
      <c r="E45" s="173"/>
      <c r="F45" s="637"/>
      <c r="G45" s="638"/>
      <c r="H45" s="638"/>
      <c r="I45" s="638"/>
      <c r="J45" s="639"/>
      <c r="K45" s="170"/>
      <c r="L45" s="170"/>
      <c r="M45" s="103"/>
    </row>
    <row r="46" spans="2:13" s="56" customFormat="1" ht="16.5" thickBot="1" x14ac:dyDescent="0.25">
      <c r="B46" s="646"/>
      <c r="C46" s="367"/>
      <c r="D46" s="367" t="s">
        <v>233</v>
      </c>
      <c r="E46" s="370"/>
      <c r="F46" s="371"/>
      <c r="G46" s="371"/>
      <c r="H46" s="371"/>
      <c r="I46" s="372"/>
      <c r="J46" s="373"/>
      <c r="K46" s="170"/>
      <c r="L46" s="170"/>
      <c r="M46" s="103"/>
    </row>
    <row r="47" spans="2:13" s="56" customFormat="1" x14ac:dyDescent="0.2">
      <c r="B47" s="644" t="s">
        <v>253</v>
      </c>
      <c r="C47" s="358"/>
      <c r="D47" s="157"/>
      <c r="E47" s="171"/>
      <c r="F47" s="641"/>
      <c r="G47" s="642"/>
      <c r="H47" s="642"/>
      <c r="I47" s="642"/>
      <c r="J47" s="643"/>
      <c r="K47" s="170"/>
      <c r="L47" s="170"/>
      <c r="M47" s="103"/>
    </row>
    <row r="48" spans="2:13" s="56" customFormat="1" x14ac:dyDescent="0.2">
      <c r="B48" s="645"/>
      <c r="C48" s="359"/>
      <c r="D48" s="158"/>
      <c r="E48" s="172"/>
      <c r="F48" s="637"/>
      <c r="G48" s="638"/>
      <c r="H48" s="638"/>
      <c r="I48" s="638"/>
      <c r="J48" s="639"/>
      <c r="K48" s="170"/>
      <c r="L48" s="170"/>
      <c r="M48" s="103"/>
    </row>
    <row r="49" spans="2:13" s="56" customFormat="1" x14ac:dyDescent="0.2">
      <c r="B49" s="645"/>
      <c r="C49" s="359"/>
      <c r="D49" s="159"/>
      <c r="E49" s="172"/>
      <c r="F49" s="637"/>
      <c r="G49" s="638"/>
      <c r="H49" s="638"/>
      <c r="I49" s="638"/>
      <c r="J49" s="639"/>
      <c r="K49" s="170"/>
      <c r="L49" s="170"/>
      <c r="M49" s="103"/>
    </row>
    <row r="50" spans="2:13" s="56" customFormat="1" ht="16.5" thickBot="1" x14ac:dyDescent="0.25">
      <c r="B50" s="645"/>
      <c r="C50" s="368"/>
      <c r="D50" s="369"/>
      <c r="E50" s="173"/>
      <c r="F50" s="637"/>
      <c r="G50" s="638"/>
      <c r="H50" s="638"/>
      <c r="I50" s="638"/>
      <c r="J50" s="639"/>
      <c r="K50" s="170"/>
      <c r="L50" s="170"/>
      <c r="M50" s="103"/>
    </row>
    <row r="51" spans="2:13" s="56" customFormat="1" ht="16.5" thickBot="1" x14ac:dyDescent="0.25">
      <c r="B51" s="646"/>
      <c r="C51" s="367"/>
      <c r="D51" s="367" t="s">
        <v>233</v>
      </c>
      <c r="E51" s="370"/>
      <c r="F51" s="371"/>
      <c r="G51" s="371"/>
      <c r="H51" s="371"/>
      <c r="I51" s="372"/>
      <c r="J51" s="373"/>
      <c r="K51" s="170"/>
      <c r="L51" s="170"/>
      <c r="M51" s="103"/>
    </row>
    <row r="52" spans="2:13" s="56" customFormat="1" x14ac:dyDescent="0.2">
      <c r="B52" s="644" t="s">
        <v>254</v>
      </c>
      <c r="C52" s="358"/>
      <c r="D52" s="157"/>
      <c r="E52" s="171"/>
      <c r="F52" s="641"/>
      <c r="G52" s="642"/>
      <c r="H52" s="642"/>
      <c r="I52" s="642"/>
      <c r="J52" s="643"/>
      <c r="K52" s="170"/>
      <c r="L52" s="170"/>
      <c r="M52" s="103"/>
    </row>
    <row r="53" spans="2:13" s="56" customFormat="1" x14ac:dyDescent="0.2">
      <c r="B53" s="645"/>
      <c r="C53" s="359"/>
      <c r="D53" s="158"/>
      <c r="E53" s="172"/>
      <c r="F53" s="637"/>
      <c r="G53" s="638"/>
      <c r="H53" s="638"/>
      <c r="I53" s="638"/>
      <c r="J53" s="639"/>
      <c r="K53" s="170"/>
      <c r="L53" s="170"/>
      <c r="M53" s="103"/>
    </row>
    <row r="54" spans="2:13" s="56" customFormat="1" x14ac:dyDescent="0.2">
      <c r="B54" s="645"/>
      <c r="C54" s="359"/>
      <c r="D54" s="159"/>
      <c r="E54" s="172"/>
      <c r="F54" s="637"/>
      <c r="G54" s="638"/>
      <c r="H54" s="638"/>
      <c r="I54" s="638"/>
      <c r="J54" s="639"/>
      <c r="K54" s="170"/>
      <c r="L54" s="170"/>
      <c r="M54" s="103"/>
    </row>
    <row r="55" spans="2:13" s="56" customFormat="1" ht="16.5" thickBot="1" x14ac:dyDescent="0.25">
      <c r="B55" s="645"/>
      <c r="C55" s="368"/>
      <c r="D55" s="369"/>
      <c r="E55" s="173"/>
      <c r="F55" s="637"/>
      <c r="G55" s="638"/>
      <c r="H55" s="638"/>
      <c r="I55" s="638"/>
      <c r="J55" s="639"/>
      <c r="K55" s="170"/>
      <c r="L55" s="170"/>
      <c r="M55" s="103"/>
    </row>
    <row r="56" spans="2:13" s="56" customFormat="1" ht="16.5" thickBot="1" x14ac:dyDescent="0.25">
      <c r="B56" s="646"/>
      <c r="C56" s="367"/>
      <c r="D56" s="367" t="s">
        <v>233</v>
      </c>
      <c r="E56" s="370"/>
      <c r="F56" s="371"/>
      <c r="G56" s="371"/>
      <c r="H56" s="371"/>
      <c r="I56" s="372"/>
      <c r="J56" s="373"/>
      <c r="K56" s="170"/>
      <c r="L56" s="170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KTG</cp:lastModifiedBy>
  <cp:lastPrinted>2025-10-20T10:06:58Z</cp:lastPrinted>
  <dcterms:created xsi:type="dcterms:W3CDTF">2013-03-12T08:27:17Z</dcterms:created>
  <dcterms:modified xsi:type="dcterms:W3CDTF">2025-10-20T10:07:09Z</dcterms:modified>
</cp:coreProperties>
</file>